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道場選抜2026\01 要項・申込書\"/>
    </mc:Choice>
  </mc:AlternateContent>
  <xr:revisionPtr revIDLastSave="0" documentId="13_ncr:1_{7F3BED38-9B26-4E73-8234-3F0F158051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データ" sheetId="1" r:id="rId1"/>
    <sheet name="選手（推薦・指定）" sheetId="2" r:id="rId2"/>
    <sheet name="選手（オープン）" sheetId="3" r:id="rId3"/>
    <sheet name="選手（団体）" sheetId="4" r:id="rId4"/>
  </sheets>
  <calcPr calcId="181029"/>
</workbook>
</file>

<file path=xl/calcChain.xml><?xml version="1.0" encoding="utf-8"?>
<calcChain xmlns="http://schemas.openxmlformats.org/spreadsheetml/2006/main">
  <c r="B83" i="3" l="1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J204" i="4" l="1"/>
  <c r="J199" i="4"/>
  <c r="J194" i="4"/>
  <c r="J189" i="4"/>
  <c r="J184" i="4"/>
  <c r="J179" i="4"/>
  <c r="J174" i="4"/>
  <c r="J169" i="4"/>
  <c r="J164" i="4"/>
  <c r="J159" i="4"/>
  <c r="J154" i="4"/>
  <c r="J149" i="4"/>
  <c r="J144" i="4"/>
  <c r="J139" i="4"/>
  <c r="J134" i="4"/>
  <c r="J129" i="4"/>
  <c r="J124" i="4"/>
  <c r="J119" i="4"/>
  <c r="J114" i="4"/>
  <c r="J109" i="4"/>
  <c r="J104" i="4"/>
  <c r="J99" i="4"/>
  <c r="J94" i="4"/>
  <c r="J89" i="4"/>
  <c r="J84" i="4"/>
  <c r="J79" i="4"/>
  <c r="J74" i="4"/>
  <c r="J69" i="4"/>
  <c r="J64" i="4"/>
  <c r="J59" i="4"/>
  <c r="J54" i="4"/>
  <c r="J49" i="4"/>
  <c r="J44" i="4"/>
  <c r="J39" i="4"/>
  <c r="J34" i="4"/>
  <c r="J29" i="4"/>
  <c r="J24" i="4"/>
  <c r="J19" i="4"/>
  <c r="J14" i="4"/>
  <c r="J9" i="4"/>
  <c r="B204" i="4"/>
  <c r="B199" i="4"/>
  <c r="B194" i="4"/>
  <c r="B189" i="4"/>
  <c r="B184" i="4"/>
  <c r="B179" i="4"/>
  <c r="B174" i="4"/>
  <c r="B169" i="4"/>
  <c r="B164" i="4"/>
  <c r="B159" i="4"/>
  <c r="B154" i="4"/>
  <c r="B149" i="4"/>
  <c r="B144" i="4"/>
  <c r="B139" i="4"/>
  <c r="B134" i="4"/>
  <c r="B129" i="4"/>
  <c r="B124" i="4"/>
  <c r="B119" i="4"/>
  <c r="B114" i="4"/>
  <c r="B109" i="4"/>
  <c r="B104" i="4"/>
  <c r="B99" i="4"/>
  <c r="B94" i="4"/>
  <c r="B89" i="4"/>
  <c r="B84" i="4"/>
  <c r="B79" i="4"/>
  <c r="B74" i="4"/>
  <c r="B69" i="4"/>
  <c r="B64" i="4"/>
  <c r="B59" i="4"/>
  <c r="B54" i="4"/>
  <c r="B49" i="4"/>
  <c r="B44" i="4"/>
  <c r="B39" i="4"/>
  <c r="B34" i="4"/>
  <c r="B29" i="4"/>
  <c r="B24" i="4"/>
  <c r="B19" i="4"/>
  <c r="B14" i="4"/>
  <c r="B9" i="4"/>
  <c r="N83" i="3" l="1"/>
  <c r="O83" i="3" s="1"/>
  <c r="N82" i="3"/>
  <c r="O82" i="3" s="1"/>
  <c r="N81" i="3"/>
  <c r="O81" i="3" s="1"/>
  <c r="N80" i="3"/>
  <c r="O80" i="3" s="1"/>
  <c r="N79" i="3"/>
  <c r="O79" i="3" s="1"/>
  <c r="N78" i="3"/>
  <c r="O78" i="3" s="1"/>
  <c r="N77" i="3"/>
  <c r="O77" i="3" s="1"/>
  <c r="N76" i="3"/>
  <c r="O76" i="3" s="1"/>
  <c r="N75" i="3"/>
  <c r="O75" i="3" s="1"/>
  <c r="N74" i="3"/>
  <c r="O74" i="3" s="1"/>
  <c r="N73" i="3"/>
  <c r="O73" i="3" s="1"/>
  <c r="N72" i="3"/>
  <c r="O72" i="3" s="1"/>
  <c r="N71" i="3"/>
  <c r="O71" i="3" s="1"/>
  <c r="N70" i="3"/>
  <c r="O70" i="3" s="1"/>
  <c r="N69" i="3"/>
  <c r="O69" i="3" s="1"/>
  <c r="N68" i="3"/>
  <c r="O68" i="3" s="1"/>
  <c r="N67" i="3"/>
  <c r="O67" i="3" s="1"/>
  <c r="N66" i="3"/>
  <c r="O66" i="3" s="1"/>
  <c r="N65" i="3"/>
  <c r="O65" i="3" s="1"/>
  <c r="N64" i="3"/>
  <c r="O64" i="3" s="1"/>
  <c r="N63" i="3"/>
  <c r="O63" i="3" s="1"/>
  <c r="N62" i="3"/>
  <c r="O62" i="3" s="1"/>
  <c r="N61" i="3"/>
  <c r="O61" i="3" s="1"/>
  <c r="N60" i="3"/>
  <c r="O60" i="3" s="1"/>
  <c r="N59" i="3"/>
  <c r="O59" i="3" s="1"/>
  <c r="N58" i="3"/>
  <c r="O58" i="3" s="1"/>
  <c r="N57" i="3"/>
  <c r="O57" i="3" s="1"/>
  <c r="N56" i="3"/>
  <c r="O56" i="3" s="1"/>
  <c r="N55" i="3"/>
  <c r="O55" i="3" s="1"/>
  <c r="N54" i="3"/>
  <c r="O54" i="3" s="1"/>
  <c r="N53" i="3"/>
  <c r="O53" i="3" s="1"/>
  <c r="N52" i="3"/>
  <c r="O52" i="3" s="1"/>
  <c r="N51" i="3"/>
  <c r="O51" i="3" s="1"/>
  <c r="N50" i="3"/>
  <c r="O50" i="3" s="1"/>
  <c r="N49" i="3"/>
  <c r="O49" i="3" s="1"/>
  <c r="N48" i="3"/>
  <c r="O48" i="3" s="1"/>
  <c r="N47" i="3"/>
  <c r="O47" i="3" s="1"/>
  <c r="O46" i="3"/>
  <c r="N46" i="3"/>
  <c r="N45" i="3"/>
  <c r="O45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8" i="3"/>
  <c r="O38" i="3" s="1"/>
  <c r="N37" i="3"/>
  <c r="O37" i="3" s="1"/>
  <c r="N36" i="3"/>
  <c r="O36" i="3" s="1"/>
  <c r="N35" i="3"/>
  <c r="O35" i="3" s="1"/>
  <c r="N34" i="3"/>
  <c r="O34" i="3" s="1"/>
  <c r="N33" i="3"/>
  <c r="O33" i="3" s="1"/>
  <c r="N32" i="3"/>
  <c r="O32" i="3" s="1"/>
  <c r="N31" i="3"/>
  <c r="O31" i="3" s="1"/>
  <c r="N30" i="3"/>
  <c r="O30" i="3" s="1"/>
  <c r="N29" i="3"/>
  <c r="O29" i="3" s="1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20" i="3"/>
  <c r="O20" i="3" s="1"/>
  <c r="N19" i="3"/>
  <c r="O19" i="3" s="1"/>
  <c r="N18" i="3"/>
  <c r="O18" i="3" s="1"/>
  <c r="N17" i="3"/>
  <c r="O17" i="3" s="1"/>
  <c r="N16" i="3"/>
  <c r="O16" i="3" s="1"/>
  <c r="N15" i="3"/>
  <c r="O15" i="3" s="1"/>
  <c r="N14" i="3"/>
  <c r="O14" i="3" s="1"/>
  <c r="N13" i="3"/>
  <c r="O13" i="3" s="1"/>
  <c r="N83" i="2"/>
  <c r="O83" i="2" s="1"/>
  <c r="N82" i="2"/>
  <c r="O82" i="2" s="1"/>
  <c r="N81" i="2"/>
  <c r="O81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72" i="2"/>
  <c r="O72" i="2" s="1"/>
  <c r="N71" i="2"/>
  <c r="O71" i="2" s="1"/>
  <c r="N70" i="2"/>
  <c r="O70" i="2" s="1"/>
  <c r="N69" i="2"/>
  <c r="O69" i="2" s="1"/>
  <c r="N68" i="2"/>
  <c r="O68" i="2" s="1"/>
  <c r="N67" i="2"/>
  <c r="O67" i="2" s="1"/>
  <c r="N66" i="2"/>
  <c r="O66" i="2" s="1"/>
  <c r="N65" i="2"/>
  <c r="O65" i="2" s="1"/>
  <c r="N64" i="2"/>
  <c r="O64" i="2" s="1"/>
  <c r="N63" i="2"/>
  <c r="O63" i="2" s="1"/>
  <c r="N62" i="2"/>
  <c r="O62" i="2" s="1"/>
  <c r="N61" i="2"/>
  <c r="O61" i="2" s="1"/>
  <c r="N60" i="2"/>
  <c r="O60" i="2" s="1"/>
  <c r="N59" i="2"/>
  <c r="O59" i="2" s="1"/>
  <c r="N58" i="2"/>
  <c r="O58" i="2" s="1"/>
  <c r="N57" i="2"/>
  <c r="O57" i="2" s="1"/>
  <c r="N56" i="2"/>
  <c r="O56" i="2" s="1"/>
  <c r="N55" i="2"/>
  <c r="O55" i="2" s="1"/>
  <c r="N54" i="2"/>
  <c r="O54" i="2" s="1"/>
  <c r="N53" i="2"/>
  <c r="O53" i="2" s="1"/>
  <c r="N52" i="2"/>
  <c r="O52" i="2" s="1"/>
  <c r="N51" i="2"/>
  <c r="O51" i="2" s="1"/>
  <c r="N50" i="2"/>
  <c r="O50" i="2" s="1"/>
  <c r="N49" i="2"/>
  <c r="O49" i="2" s="1"/>
  <c r="N48" i="2"/>
  <c r="O48" i="2" s="1"/>
  <c r="N47" i="2"/>
  <c r="O47" i="2" s="1"/>
  <c r="N46" i="2"/>
  <c r="O46" i="2" s="1"/>
  <c r="N45" i="2"/>
  <c r="O45" i="2" s="1"/>
  <c r="N44" i="2"/>
  <c r="O44" i="2" s="1"/>
  <c r="N43" i="2"/>
  <c r="O43" i="2" s="1"/>
  <c r="N42" i="2"/>
  <c r="O42" i="2" s="1"/>
  <c r="N41" i="2"/>
  <c r="O41" i="2" s="1"/>
  <c r="N40" i="2"/>
  <c r="O40" i="2" s="1"/>
  <c r="N39" i="2"/>
  <c r="O39" i="2" s="1"/>
  <c r="N38" i="2"/>
  <c r="O38" i="2" s="1"/>
  <c r="N37" i="2"/>
  <c r="O37" i="2" s="1"/>
  <c r="N36" i="2"/>
  <c r="O36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N18" i="2"/>
  <c r="O18" i="2" s="1"/>
  <c r="N17" i="2"/>
  <c r="O17" i="2" s="1"/>
  <c r="N16" i="2"/>
  <c r="O16" i="2" s="1"/>
  <c r="N15" i="2"/>
  <c r="O15" i="2" s="1"/>
  <c r="N14" i="2"/>
  <c r="O14" i="2" s="1"/>
  <c r="N13" i="2"/>
  <c r="O13" i="2" s="1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7" i="1" l="1"/>
</calcChain>
</file>

<file path=xl/sharedStrings.xml><?xml version="1.0" encoding="utf-8"?>
<sst xmlns="http://schemas.openxmlformats.org/spreadsheetml/2006/main" count="358" uniqueCount="122">
  <si>
    <t>項目</t>
    <rPh sb="0" eb="2">
      <t>コウモク</t>
    </rPh>
    <phoneticPr fontId="3"/>
  </si>
  <si>
    <t>説明</t>
    <rPh sb="0" eb="2">
      <t>セツメイ</t>
    </rPh>
    <phoneticPr fontId="3"/>
  </si>
  <si>
    <t>住所</t>
    <rPh sb="0" eb="2">
      <t>ジュウショ</t>
    </rPh>
    <phoneticPr fontId="3"/>
  </si>
  <si>
    <t>全角６文字以内でお願いします（トーナメント用）</t>
    <rPh sb="0" eb="2">
      <t>ゼンカク</t>
    </rPh>
    <rPh sb="3" eb="5">
      <t>モジ</t>
    </rPh>
    <rPh sb="5" eb="7">
      <t>イナイ</t>
    </rPh>
    <rPh sb="9" eb="10">
      <t>ネガ</t>
    </rPh>
    <rPh sb="21" eb="22">
      <t>ヨウ</t>
    </rPh>
    <phoneticPr fontId="3"/>
  </si>
  <si>
    <t>氏と名の間に全角スペースをお願いします</t>
    <rPh sb="0" eb="1">
      <t>シ</t>
    </rPh>
    <rPh sb="2" eb="3">
      <t>メイ</t>
    </rPh>
    <rPh sb="4" eb="5">
      <t>アイダ</t>
    </rPh>
    <rPh sb="6" eb="8">
      <t>ゼンカク</t>
    </rPh>
    <rPh sb="14" eb="15">
      <t>ネガ</t>
    </rPh>
    <phoneticPr fontId="3"/>
  </si>
  <si>
    <t>番号</t>
    <rPh sb="0" eb="2">
      <t>バンゴウ</t>
    </rPh>
    <phoneticPr fontId="2"/>
  </si>
  <si>
    <t>カテゴリ</t>
    <phoneticPr fontId="2"/>
  </si>
  <si>
    <t>性別</t>
    <rPh sb="0" eb="2">
      <t>セイベツ</t>
    </rPh>
    <phoneticPr fontId="2"/>
  </si>
  <si>
    <t>名</t>
    <rPh sb="0" eb="1">
      <t>ナ</t>
    </rPh>
    <phoneticPr fontId="2"/>
  </si>
  <si>
    <t>氏</t>
    <rPh sb="0" eb="1">
      <t>シ</t>
    </rPh>
    <phoneticPr fontId="3"/>
  </si>
  <si>
    <t>形</t>
    <rPh sb="0" eb="1">
      <t>カタ</t>
    </rPh>
    <phoneticPr fontId="2"/>
  </si>
  <si>
    <t>組手</t>
    <rPh sb="0" eb="2">
      <t>クミテ</t>
    </rPh>
    <phoneticPr fontId="2"/>
  </si>
  <si>
    <t>氏ふりがな</t>
    <rPh sb="0" eb="1">
      <t>シ</t>
    </rPh>
    <phoneticPr fontId="3"/>
  </si>
  <si>
    <t>名ふりがな</t>
    <rPh sb="0" eb="1">
      <t>メイ</t>
    </rPh>
    <phoneticPr fontId="3"/>
  </si>
  <si>
    <t>男</t>
  </si>
  <si>
    <t>太郎</t>
    <rPh sb="0" eb="2">
      <t>タロウ</t>
    </rPh>
    <phoneticPr fontId="3"/>
  </si>
  <si>
    <t>たろう</t>
    <phoneticPr fontId="3"/>
  </si>
  <si>
    <t>半角英数（例：270-0000)</t>
    <rPh sb="0" eb="2">
      <t>ハンカク</t>
    </rPh>
    <rPh sb="2" eb="4">
      <t>エイスウ</t>
    </rPh>
    <rPh sb="5" eb="6">
      <t>レイ</t>
    </rPh>
    <phoneticPr fontId="3"/>
  </si>
  <si>
    <t>半角英数</t>
    <rPh sb="0" eb="2">
      <t>ハンカク</t>
    </rPh>
    <rPh sb="2" eb="4">
      <t>エイスウ</t>
    </rPh>
    <phoneticPr fontId="3"/>
  </si>
  <si>
    <t>団体名</t>
    <rPh sb="0" eb="3">
      <t>ダンタイメイ</t>
    </rPh>
    <phoneticPr fontId="3"/>
  </si>
  <si>
    <t>名称</t>
    <rPh sb="0" eb="2">
      <t>メイショウ</t>
    </rPh>
    <phoneticPr fontId="3"/>
  </si>
  <si>
    <t>ふりがな</t>
    <phoneticPr fontId="3"/>
  </si>
  <si>
    <t>略称</t>
    <rPh sb="0" eb="2">
      <t>リャクショウ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</si>
  <si>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</si>
  <si>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</si>
  <si>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Email</t>
    <phoneticPr fontId="3"/>
  </si>
  <si>
    <t>電話番号</t>
    <rPh sb="0" eb="2">
      <t>デンワ</t>
    </rPh>
    <rPh sb="2" eb="4">
      <t>バンゴウ</t>
    </rPh>
    <phoneticPr fontId="3"/>
  </si>
  <si>
    <t>振込名義</t>
    <rPh sb="0" eb="4">
      <t>フリコミメイギ</t>
    </rPh>
    <phoneticPr fontId="3"/>
  </si>
  <si>
    <t>入力箇所</t>
    <rPh sb="0" eb="2">
      <t>ニュウリョク</t>
    </rPh>
    <rPh sb="2" eb="4">
      <t>カショ</t>
    </rPh>
    <phoneticPr fontId="3"/>
  </si>
  <si>
    <t>自動計算になっております</t>
    <rPh sb="0" eb="4">
      <t>ジドウケイサン</t>
    </rPh>
    <phoneticPr fontId="3"/>
  </si>
  <si>
    <t>合計金額</t>
    <rPh sb="0" eb="4">
      <t>ゴウケイキンガク</t>
    </rPh>
    <phoneticPr fontId="3"/>
  </si>
  <si>
    <t>団体責任者</t>
    <rPh sb="0" eb="2">
      <t>ダンタイ</t>
    </rPh>
    <rPh sb="2" eb="5">
      <t>セキニンシャ</t>
    </rPh>
    <phoneticPr fontId="3"/>
  </si>
  <si>
    <t>自動入力</t>
    <rPh sb="0" eb="4">
      <t>ジドウニュウリョク</t>
    </rPh>
    <phoneticPr fontId="3"/>
  </si>
  <si>
    <t>団体名略称</t>
    <rPh sb="0" eb="2">
      <t>ダンタイ</t>
    </rPh>
    <rPh sb="2" eb="3">
      <t>メイ</t>
    </rPh>
    <rPh sb="3" eb="5">
      <t>リャクショウ</t>
    </rPh>
    <phoneticPr fontId="3"/>
  </si>
  <si>
    <t>出場される種目に「推薦」または「指定」を入力してください。出場されない種目は空欄でお願いします。</t>
    <rPh sb="0" eb="2">
      <t>シュツジョウ</t>
    </rPh>
    <rPh sb="5" eb="7">
      <t>シュモク</t>
    </rPh>
    <rPh sb="9" eb="11">
      <t>スイセン</t>
    </rPh>
    <rPh sb="16" eb="18">
      <t>シテイ</t>
    </rPh>
    <rPh sb="20" eb="22">
      <t>ニュウリョク</t>
    </rPh>
    <rPh sb="29" eb="31">
      <t>シュツジョウ</t>
    </rPh>
    <rPh sb="35" eb="37">
      <t>シュモク</t>
    </rPh>
    <rPh sb="38" eb="40">
      <t>クウラン</t>
    </rPh>
    <rPh sb="42" eb="43">
      <t>ネガ</t>
    </rPh>
    <phoneticPr fontId="3"/>
  </si>
  <si>
    <t>出場種目の推薦・指定については以下の通りです</t>
    <rPh sb="0" eb="2">
      <t>シュツジョウ</t>
    </rPh>
    <rPh sb="2" eb="4">
      <t>シュモク</t>
    </rPh>
    <rPh sb="5" eb="7">
      <t>スイセン</t>
    </rPh>
    <rPh sb="8" eb="10">
      <t>シテイ</t>
    </rPh>
    <rPh sb="15" eb="17">
      <t>イカ</t>
    </rPh>
    <rPh sb="18" eb="19">
      <t>トオ</t>
    </rPh>
    <phoneticPr fontId="3"/>
  </si>
  <si>
    <t>指定選手：前回大会の３位以上（※前回大会で３位以内でない種目にも出場する場合は推薦選手に加算されます）</t>
    <rPh sb="0" eb="2">
      <t>シテイ</t>
    </rPh>
    <rPh sb="2" eb="4">
      <t>センシュ</t>
    </rPh>
    <rPh sb="5" eb="7">
      <t>ゼンカイ</t>
    </rPh>
    <rPh sb="7" eb="9">
      <t>タイカイ</t>
    </rPh>
    <rPh sb="11" eb="12">
      <t>イ</t>
    </rPh>
    <rPh sb="12" eb="14">
      <t>イジョウ</t>
    </rPh>
    <rPh sb="16" eb="18">
      <t>ゼンカイ</t>
    </rPh>
    <rPh sb="18" eb="20">
      <t>タイカイ</t>
    </rPh>
    <rPh sb="22" eb="23">
      <t>イ</t>
    </rPh>
    <rPh sb="23" eb="25">
      <t>イナイ</t>
    </rPh>
    <rPh sb="28" eb="30">
      <t>シュモク</t>
    </rPh>
    <rPh sb="32" eb="34">
      <t>シュツジョウ</t>
    </rPh>
    <rPh sb="36" eb="38">
      <t>バアイ</t>
    </rPh>
    <rPh sb="39" eb="41">
      <t>スイセン</t>
    </rPh>
    <rPh sb="41" eb="43">
      <t>センシュ</t>
    </rPh>
    <rPh sb="44" eb="46">
      <t>カサン</t>
    </rPh>
    <phoneticPr fontId="2"/>
  </si>
  <si>
    <t>道場</t>
    <rPh sb="0" eb="2">
      <t>ドウジョウ</t>
    </rPh>
    <phoneticPr fontId="3"/>
  </si>
  <si>
    <t>どうじょう</t>
    <phoneticPr fontId="3"/>
  </si>
  <si>
    <t>種目数</t>
    <rPh sb="0" eb="2">
      <t>シュモク</t>
    </rPh>
    <rPh sb="2" eb="3">
      <t>スウ</t>
    </rPh>
    <phoneticPr fontId="3"/>
  </si>
  <si>
    <t>出場費</t>
    <rPh sb="0" eb="2">
      <t>シュツジョウ</t>
    </rPh>
    <rPh sb="2" eb="3">
      <t>ヒ</t>
    </rPh>
    <phoneticPr fontId="3"/>
  </si>
  <si>
    <t>例</t>
    <rPh sb="0" eb="1">
      <t>レイ</t>
    </rPh>
    <phoneticPr fontId="3"/>
  </si>
  <si>
    <t>年齢</t>
    <rPh sb="0" eb="2">
      <t>ネンレイ</t>
    </rPh>
    <phoneticPr fontId="3"/>
  </si>
  <si>
    <t>推薦</t>
  </si>
  <si>
    <r>
      <t>推薦選手：団体長が推薦する選手で、</t>
    </r>
    <r>
      <rPr>
        <sz val="11"/>
        <color rgb="FFFF0000"/>
        <rFont val="ＭＳ Ｐゴシック"/>
        <family val="3"/>
        <charset val="128"/>
        <scheme val="minor"/>
      </rPr>
      <t>５０名</t>
    </r>
    <r>
      <rPr>
        <sz val="11"/>
        <color theme="1"/>
        <rFont val="ＭＳ Ｐゴシック"/>
        <family val="3"/>
        <charset val="128"/>
        <scheme val="minor"/>
      </rPr>
      <t>まで出場できます。</t>
    </r>
    <rPh sb="0" eb="2">
      <t>スイセン</t>
    </rPh>
    <rPh sb="2" eb="4">
      <t>センシュ</t>
    </rPh>
    <rPh sb="5" eb="7">
      <t>ダンタイ</t>
    </rPh>
    <rPh sb="7" eb="8">
      <t>チョウ</t>
    </rPh>
    <rPh sb="9" eb="11">
      <t>スイセン</t>
    </rPh>
    <rPh sb="13" eb="15">
      <t>センシュ</t>
    </rPh>
    <rPh sb="19" eb="20">
      <t>メイ</t>
    </rPh>
    <rPh sb="22" eb="24">
      <t>シュツジョウ</t>
    </rPh>
    <phoneticPr fontId="2"/>
  </si>
  <si>
    <t>氏と名の間に全角スペースをお願いします（例：選抜　太郎）</t>
    <rPh sb="0" eb="1">
      <t>シ</t>
    </rPh>
    <rPh sb="2" eb="3">
      <t>メイ</t>
    </rPh>
    <rPh sb="4" eb="5">
      <t>アイダ</t>
    </rPh>
    <rPh sb="6" eb="8">
      <t>ゼンカク</t>
    </rPh>
    <rPh sb="14" eb="15">
      <t>ネガ</t>
    </rPh>
    <rPh sb="20" eb="21">
      <t>レイ</t>
    </rPh>
    <rPh sb="22" eb="24">
      <t>センバツ</t>
    </rPh>
    <rPh sb="25" eb="27">
      <t>タロウ</t>
    </rPh>
    <phoneticPr fontId="3"/>
  </si>
  <si>
    <t>※年齢はマスターズ出場の方のみ御記載ください</t>
    <rPh sb="1" eb="3">
      <t>ネンレイ</t>
    </rPh>
    <rPh sb="9" eb="11">
      <t>シュツジョウ</t>
    </rPh>
    <rPh sb="12" eb="13">
      <t>カタ</t>
    </rPh>
    <rPh sb="15" eb="18">
      <t>ゴキサイ</t>
    </rPh>
    <phoneticPr fontId="3"/>
  </si>
  <si>
    <t>※中学生組手に出場する選手は階級を御記載ください</t>
    <rPh sb="1" eb="4">
      <t>チュウガクセイ</t>
    </rPh>
    <rPh sb="4" eb="6">
      <t>クミテ</t>
    </rPh>
    <rPh sb="7" eb="9">
      <t>シュツジョウ</t>
    </rPh>
    <rPh sb="11" eb="13">
      <t>センシュ</t>
    </rPh>
    <rPh sb="14" eb="16">
      <t>カイキュウ</t>
    </rPh>
    <rPh sb="17" eb="20">
      <t>ゴキサイ</t>
    </rPh>
    <phoneticPr fontId="3"/>
  </si>
  <si>
    <t>階級</t>
    <rPh sb="0" eb="2">
      <t>カイキュウ</t>
    </rPh>
    <phoneticPr fontId="3"/>
  </si>
  <si>
    <t>男子-63kg</t>
  </si>
  <si>
    <t>中2</t>
  </si>
  <si>
    <t>カテゴリ、性別、階級（中学生組手のみ）、出場種目についてはドロップダウンリストから選択してください</t>
    <rPh sb="5" eb="7">
      <t>セイベツ</t>
    </rPh>
    <rPh sb="8" eb="10">
      <t>カイキュウ</t>
    </rPh>
    <rPh sb="11" eb="14">
      <t>チュウガクセイ</t>
    </rPh>
    <rPh sb="14" eb="16">
      <t>クミテ</t>
    </rPh>
    <rPh sb="20" eb="22">
      <t>シュツジョウ</t>
    </rPh>
    <rPh sb="22" eb="24">
      <t>シュモク</t>
    </rPh>
    <rPh sb="41" eb="43">
      <t>センタク</t>
    </rPh>
    <phoneticPr fontId="3"/>
  </si>
  <si>
    <t>半角英数　携帯番号でお願いします（記載の仕方　090-0000-0000）</t>
    <rPh sb="0" eb="2">
      <t>ハンカク</t>
    </rPh>
    <rPh sb="2" eb="4">
      <t>エイスウ</t>
    </rPh>
    <rPh sb="5" eb="7">
      <t>ケイタイ</t>
    </rPh>
    <rPh sb="7" eb="9">
      <t>バンゴウ</t>
    </rPh>
    <rPh sb="11" eb="12">
      <t>ネガ</t>
    </rPh>
    <rPh sb="17" eb="19">
      <t>キサイ</t>
    </rPh>
    <rPh sb="20" eb="22">
      <t>シカタ</t>
    </rPh>
    <phoneticPr fontId="3"/>
  </si>
  <si>
    <t>コーチ</t>
    <phoneticPr fontId="3"/>
  </si>
  <si>
    <t>コーチの登録可能人数については以下の通りです</t>
    <rPh sb="4" eb="6">
      <t>トウロク</t>
    </rPh>
    <rPh sb="6" eb="8">
      <t>カノウ</t>
    </rPh>
    <rPh sb="8" eb="10">
      <t>ニンズウ</t>
    </rPh>
    <rPh sb="15" eb="17">
      <t>イカ</t>
    </rPh>
    <rPh sb="18" eb="19">
      <t>トオ</t>
    </rPh>
    <phoneticPr fontId="3"/>
  </si>
  <si>
    <t>出場</t>
  </si>
  <si>
    <t>出場される種目に「出場」を入力してください。出場されない種目は空欄でお願いします。</t>
    <rPh sb="0" eb="2">
      <t>シュツジョウ</t>
    </rPh>
    <rPh sb="5" eb="7">
      <t>シュモク</t>
    </rPh>
    <rPh sb="9" eb="11">
      <t>シュツジョウ</t>
    </rPh>
    <rPh sb="13" eb="15">
      <t>ニュウリョク</t>
    </rPh>
    <rPh sb="22" eb="24">
      <t>シュツジョウ</t>
    </rPh>
    <rPh sb="28" eb="30">
      <t>シュモク</t>
    </rPh>
    <rPh sb="31" eb="33">
      <t>クウラン</t>
    </rPh>
    <rPh sb="35" eb="36">
      <t>ネガ</t>
    </rPh>
    <phoneticPr fontId="3"/>
  </si>
  <si>
    <t>オープン枠：別シートのオープン枠出場者リストに御入力ください</t>
    <rPh sb="6" eb="7">
      <t>ベツ</t>
    </rPh>
    <rPh sb="15" eb="16">
      <t>ワク</t>
    </rPh>
    <rPh sb="16" eb="19">
      <t>シュツジョウシャ</t>
    </rPh>
    <rPh sb="23" eb="26">
      <t>ゴニュウリョク</t>
    </rPh>
    <phoneticPr fontId="3"/>
  </si>
  <si>
    <t>推薦選手：推薦・指定選手のシートに御入力をお願いします</t>
    <rPh sb="0" eb="2">
      <t>スイセン</t>
    </rPh>
    <rPh sb="2" eb="4">
      <t>センシュ</t>
    </rPh>
    <rPh sb="5" eb="7">
      <t>スイセン</t>
    </rPh>
    <rPh sb="8" eb="10">
      <t>シテイ</t>
    </rPh>
    <rPh sb="10" eb="12">
      <t>センシュ</t>
    </rPh>
    <rPh sb="17" eb="20">
      <t>ゴニュウリョク</t>
    </rPh>
    <rPh sb="22" eb="23">
      <t>ネガ</t>
    </rPh>
    <phoneticPr fontId="2"/>
  </si>
  <si>
    <t>指定選手：推薦・指定選手のシートに御入力をお願いします</t>
    <rPh sb="0" eb="2">
      <t>シテイ</t>
    </rPh>
    <rPh sb="2" eb="4">
      <t>センシュ</t>
    </rPh>
    <rPh sb="5" eb="7">
      <t>スイセン</t>
    </rPh>
    <rPh sb="8" eb="10">
      <t>シテイ</t>
    </rPh>
    <rPh sb="10" eb="12">
      <t>センシュ</t>
    </rPh>
    <rPh sb="17" eb="20">
      <t>ゴニュウリョク</t>
    </rPh>
    <rPh sb="22" eb="23">
      <t>ネガ</t>
    </rPh>
    <phoneticPr fontId="2"/>
  </si>
  <si>
    <t>第31回全国道場選抜空手道大会　出場団体データ</t>
    <rPh sb="0" eb="1">
      <t>ダイ</t>
    </rPh>
    <rPh sb="3" eb="4">
      <t>カイ</t>
    </rPh>
    <rPh sb="4" eb="6">
      <t>ゼンコク</t>
    </rPh>
    <rPh sb="6" eb="8">
      <t>ドウジョウ</t>
    </rPh>
    <rPh sb="8" eb="10">
      <t>センバツ</t>
    </rPh>
    <rPh sb="10" eb="12">
      <t>カラテ</t>
    </rPh>
    <rPh sb="12" eb="13">
      <t>ドウ</t>
    </rPh>
    <rPh sb="13" eb="15">
      <t>タイカイ</t>
    </rPh>
    <rPh sb="16" eb="18">
      <t>シュツジョウ</t>
    </rPh>
    <rPh sb="18" eb="20">
      <t>ダンタイ</t>
    </rPh>
    <phoneticPr fontId="3"/>
  </si>
  <si>
    <t>番号</t>
    <rPh sb="0" eb="2">
      <t>バンゴウ</t>
    </rPh>
    <phoneticPr fontId="8"/>
  </si>
  <si>
    <t>団体名略称</t>
    <rPh sb="0" eb="3">
      <t>ダンタイメイ</t>
    </rPh>
    <rPh sb="3" eb="5">
      <t>リャクショウ</t>
    </rPh>
    <phoneticPr fontId="8"/>
  </si>
  <si>
    <t>チーム名</t>
    <rPh sb="3" eb="4">
      <t>メイ</t>
    </rPh>
    <phoneticPr fontId="8"/>
  </si>
  <si>
    <t>出場種目</t>
    <rPh sb="0" eb="2">
      <t>シュツジョウ</t>
    </rPh>
    <rPh sb="2" eb="4">
      <t>シュモク</t>
    </rPh>
    <phoneticPr fontId="8"/>
  </si>
  <si>
    <t>区分</t>
    <rPh sb="0" eb="2">
      <t>クブン</t>
    </rPh>
    <phoneticPr fontId="8"/>
  </si>
  <si>
    <t>氏</t>
    <rPh sb="0" eb="1">
      <t>シ</t>
    </rPh>
    <phoneticPr fontId="8"/>
  </si>
  <si>
    <t>名</t>
    <rPh sb="0" eb="1">
      <t>メイ</t>
    </rPh>
    <phoneticPr fontId="8"/>
  </si>
  <si>
    <t>氏ふりがな</t>
    <rPh sb="0" eb="1">
      <t>シ</t>
    </rPh>
    <phoneticPr fontId="8"/>
  </si>
  <si>
    <t>名ふりがな</t>
    <rPh sb="0" eb="1">
      <t>メイ</t>
    </rPh>
    <phoneticPr fontId="8"/>
  </si>
  <si>
    <t>出場費</t>
    <rPh sb="0" eb="2">
      <t>シュツジョウ</t>
    </rPh>
    <rPh sb="2" eb="3">
      <t>ヒ</t>
    </rPh>
    <phoneticPr fontId="6"/>
  </si>
  <si>
    <t>例</t>
    <rPh sb="0" eb="1">
      <t>レイ</t>
    </rPh>
    <phoneticPr fontId="8"/>
  </si>
  <si>
    <t>自動入力</t>
    <rPh sb="0" eb="2">
      <t>ジドウ</t>
    </rPh>
    <rPh sb="2" eb="4">
      <t>ニュウリョク</t>
    </rPh>
    <phoneticPr fontId="8"/>
  </si>
  <si>
    <t>※好きなチーム名を
御入力ください
トーナメントには
団体略称＋チーム名
で記載されます</t>
    <rPh sb="1" eb="2">
      <t>ス</t>
    </rPh>
    <rPh sb="7" eb="8">
      <t>メイ</t>
    </rPh>
    <rPh sb="10" eb="13">
      <t>ゴニュウリョク</t>
    </rPh>
    <rPh sb="27" eb="29">
      <t>ダンタイ</t>
    </rPh>
    <rPh sb="29" eb="31">
      <t>リャクショウ</t>
    </rPh>
    <rPh sb="35" eb="36">
      <t>メイ</t>
    </rPh>
    <rPh sb="38" eb="40">
      <t>キサイ</t>
    </rPh>
    <phoneticPr fontId="8"/>
  </si>
  <si>
    <t>監督</t>
    <rPh sb="0" eb="2">
      <t>カントク</t>
    </rPh>
    <phoneticPr fontId="8"/>
  </si>
  <si>
    <t>佐藤</t>
    <rPh sb="0" eb="2">
      <t>サトウ</t>
    </rPh>
    <phoneticPr fontId="8"/>
  </si>
  <si>
    <t>花子</t>
    <rPh sb="0" eb="2">
      <t>ハナコ</t>
    </rPh>
    <phoneticPr fontId="8"/>
  </si>
  <si>
    <t>さとう</t>
    <phoneticPr fontId="8"/>
  </si>
  <si>
    <t>はなこ</t>
    <phoneticPr fontId="8"/>
  </si>
  <si>
    <t>自動入力</t>
    <rPh sb="0" eb="2">
      <t>ジドウ</t>
    </rPh>
    <rPh sb="2" eb="4">
      <t>ニュウリョク</t>
    </rPh>
    <phoneticPr fontId="6"/>
  </si>
  <si>
    <t>選手1</t>
    <rPh sb="0" eb="2">
      <t>センシュ</t>
    </rPh>
    <phoneticPr fontId="8"/>
  </si>
  <si>
    <t>鈴木</t>
    <rPh sb="0" eb="2">
      <t>スズキ</t>
    </rPh>
    <phoneticPr fontId="8"/>
  </si>
  <si>
    <t>二郎</t>
    <rPh sb="0" eb="2">
      <t>ジロウ</t>
    </rPh>
    <phoneticPr fontId="8"/>
  </si>
  <si>
    <t>すずき</t>
    <phoneticPr fontId="8"/>
  </si>
  <si>
    <t>じろう</t>
    <phoneticPr fontId="8"/>
  </si>
  <si>
    <t>選手2</t>
    <rPh sb="0" eb="2">
      <t>センシュ</t>
    </rPh>
    <phoneticPr fontId="8"/>
  </si>
  <si>
    <t>田中</t>
    <rPh sb="0" eb="2">
      <t>タナカ</t>
    </rPh>
    <phoneticPr fontId="8"/>
  </si>
  <si>
    <t>三郎</t>
    <rPh sb="0" eb="2">
      <t>サブロウ</t>
    </rPh>
    <phoneticPr fontId="8"/>
  </si>
  <si>
    <t>たなか</t>
    <phoneticPr fontId="8"/>
  </si>
  <si>
    <t>さぶろう</t>
    <phoneticPr fontId="8"/>
  </si>
  <si>
    <t>選手3</t>
    <rPh sb="0" eb="2">
      <t>センシュ</t>
    </rPh>
    <phoneticPr fontId="8"/>
  </si>
  <si>
    <t>伊藤</t>
    <rPh sb="0" eb="2">
      <t>イトウ</t>
    </rPh>
    <phoneticPr fontId="8"/>
  </si>
  <si>
    <t>四郎</t>
    <rPh sb="0" eb="2">
      <t>シロウ</t>
    </rPh>
    <phoneticPr fontId="8"/>
  </si>
  <si>
    <t>いとう</t>
    <phoneticPr fontId="8"/>
  </si>
  <si>
    <t>しろう</t>
    <phoneticPr fontId="8"/>
  </si>
  <si>
    <t>選手4</t>
    <rPh sb="0" eb="2">
      <t>センシュ</t>
    </rPh>
    <phoneticPr fontId="8"/>
  </si>
  <si>
    <t>山田</t>
    <rPh sb="0" eb="2">
      <t>ヤマダ</t>
    </rPh>
    <phoneticPr fontId="8"/>
  </si>
  <si>
    <t>五郎</t>
    <rPh sb="0" eb="2">
      <t>ゴロウ</t>
    </rPh>
    <phoneticPr fontId="8"/>
  </si>
  <si>
    <t>やまだ</t>
    <phoneticPr fontId="8"/>
  </si>
  <si>
    <t>ごろう</t>
    <phoneticPr fontId="8"/>
  </si>
  <si>
    <t>第31回全国道場選抜空手道大会　団体戦エントリーシート</t>
    <rPh sb="0" eb="1">
      <t>ダイ</t>
    </rPh>
    <rPh sb="3" eb="4">
      <t>カイ</t>
    </rPh>
    <rPh sb="4" eb="15">
      <t>ゼンコクドウジョウセンバツカラテドウタイカイ</t>
    </rPh>
    <rPh sb="16" eb="19">
      <t>ダンタイセン</t>
    </rPh>
    <phoneticPr fontId="8"/>
  </si>
  <si>
    <t>小学1～2年生男子形</t>
  </si>
  <si>
    <t>第31回全国道場選抜空手道大会　推薦・指定出場選手データ</t>
    <rPh sb="0" eb="1">
      <t>ダイ</t>
    </rPh>
    <rPh sb="3" eb="4">
      <t>カイ</t>
    </rPh>
    <rPh sb="4" eb="6">
      <t>ゼンコク</t>
    </rPh>
    <rPh sb="6" eb="8">
      <t>ドウジョウ</t>
    </rPh>
    <rPh sb="8" eb="10">
      <t>センバツ</t>
    </rPh>
    <rPh sb="10" eb="13">
      <t>カラテドウ</t>
    </rPh>
    <rPh sb="13" eb="15">
      <t>タイカイ</t>
    </rPh>
    <rPh sb="16" eb="18">
      <t>スイセン</t>
    </rPh>
    <rPh sb="19" eb="21">
      <t>シテイ</t>
    </rPh>
    <rPh sb="21" eb="23">
      <t>シュツジョウ</t>
    </rPh>
    <rPh sb="23" eb="25">
      <t>センシュ</t>
    </rPh>
    <phoneticPr fontId="3"/>
  </si>
  <si>
    <t>第31回全国道場選抜空手道大会　オープン出場選手データ</t>
    <rPh sb="0" eb="1">
      <t>ダイ</t>
    </rPh>
    <rPh sb="3" eb="4">
      <t>カイ</t>
    </rPh>
    <rPh sb="4" eb="6">
      <t>ゼンコク</t>
    </rPh>
    <rPh sb="6" eb="8">
      <t>ドウジョウ</t>
    </rPh>
    <rPh sb="8" eb="10">
      <t>センバツ</t>
    </rPh>
    <rPh sb="10" eb="13">
      <t>カラテドウ</t>
    </rPh>
    <rPh sb="13" eb="15">
      <t>タイカイ</t>
    </rPh>
    <rPh sb="20" eb="22">
      <t>シュツジョウ</t>
    </rPh>
    <rPh sb="22" eb="24">
      <t>センシュ</t>
    </rPh>
    <phoneticPr fontId="3"/>
  </si>
  <si>
    <t>オープン枠：推薦選手が50名を超える場合はオープン枠となります。こちらのシートに御入力をお願いします。団体名略称に</t>
    <rPh sb="25" eb="26">
      <t>ワク</t>
    </rPh>
    <rPh sb="40" eb="43">
      <t>ゴニュウリョク</t>
    </rPh>
    <rPh sb="45" eb="46">
      <t>ネガ</t>
    </rPh>
    <rPh sb="51" eb="53">
      <t>ダンタイ</t>
    </rPh>
    <rPh sb="53" eb="54">
      <t>メイ</t>
    </rPh>
    <rPh sb="54" eb="56">
      <t>リャクショウ</t>
    </rPh>
    <phoneticPr fontId="3"/>
  </si>
  <si>
    <t>団体名称</t>
    <rPh sb="0" eb="2">
      <t>ダンタイ</t>
    </rPh>
    <rPh sb="2" eb="4">
      <t>メイショウ</t>
    </rPh>
    <phoneticPr fontId="3"/>
  </si>
  <si>
    <t>自動入力</t>
    <rPh sb="0" eb="2">
      <t>ジドウ</t>
    </rPh>
    <rPh sb="2" eb="4">
      <t>ニュウリョク</t>
    </rPh>
    <phoneticPr fontId="3"/>
  </si>
  <si>
    <t>団体名称</t>
    <rPh sb="0" eb="2">
      <t>ダンタイ</t>
    </rPh>
    <rPh sb="2" eb="4">
      <t>メイショウ</t>
    </rPh>
    <phoneticPr fontId="6"/>
  </si>
  <si>
    <t>自動入力</t>
    <rPh sb="0" eb="2">
      <t>ジドウ</t>
    </rPh>
    <rPh sb="2" eb="4">
      <t>ニュウリョク</t>
    </rPh>
    <phoneticPr fontId="6"/>
  </si>
  <si>
    <t>振込日</t>
    <rPh sb="0" eb="2">
      <t>フリコミ</t>
    </rPh>
    <rPh sb="2" eb="3">
      <t>ビ</t>
    </rPh>
    <phoneticPr fontId="3"/>
  </si>
  <si>
    <t>出場費</t>
    <rPh sb="0" eb="3">
      <t>シュツジョウヒ</t>
    </rPh>
    <phoneticPr fontId="3"/>
  </si>
  <si>
    <t>申込担当者</t>
    <rPh sb="0" eb="2">
      <t>モウシコミ</t>
    </rPh>
    <rPh sb="2" eb="5">
      <t>タントウシャ</t>
    </rPh>
    <phoneticPr fontId="3"/>
  </si>
  <si>
    <t>こちらの住所にゼッケン等の送付を致します</t>
    <rPh sb="4" eb="6">
      <t>ジュウショ</t>
    </rPh>
    <rPh sb="11" eb="12">
      <t>ナド</t>
    </rPh>
    <rPh sb="13" eb="15">
      <t>ソウフ</t>
    </rPh>
    <rPh sb="16" eb="17">
      <t>イタ</t>
    </rPh>
    <phoneticPr fontId="3"/>
  </si>
  <si>
    <t>出場費をお振込みいただいた日を記載してください</t>
    <rPh sb="0" eb="3">
      <t>シュツジョウヒ</t>
    </rPh>
    <rPh sb="5" eb="7">
      <t>フリコ</t>
    </rPh>
    <rPh sb="13" eb="14">
      <t>ヒ</t>
    </rPh>
    <rPh sb="15" eb="17">
      <t>キサイ</t>
    </rPh>
    <phoneticPr fontId="3"/>
  </si>
  <si>
    <t>全角カタカナ（振込者名義を記載してください）</t>
    <rPh sb="0" eb="2">
      <t>ゼンカク</t>
    </rPh>
    <rPh sb="7" eb="9">
      <t>フリコミ</t>
    </rPh>
    <rPh sb="9" eb="10">
      <t>シャ</t>
    </rPh>
    <rPh sb="10" eb="12">
      <t>メイギ</t>
    </rPh>
    <rPh sb="13" eb="15">
      <t>キサイ</t>
    </rPh>
    <phoneticPr fontId="3"/>
  </si>
  <si>
    <t>ステータス</t>
    <phoneticPr fontId="3"/>
  </si>
  <si>
    <t>段位（会派段位も可）</t>
    <rPh sb="0" eb="2">
      <t>ダンイ</t>
    </rPh>
    <rPh sb="3" eb="5">
      <t>カイハ</t>
    </rPh>
    <rPh sb="5" eb="7">
      <t>ダンイ</t>
    </rPh>
    <rPh sb="8" eb="9">
      <t>カ</t>
    </rPh>
    <phoneticPr fontId="3"/>
  </si>
  <si>
    <t>2025年　　　　月　　　日</t>
    <rPh sb="4" eb="5">
      <t>ネン</t>
    </rPh>
    <rPh sb="9" eb="10">
      <t>ゲツ</t>
    </rPh>
    <rPh sb="13" eb="14">
      <t>ニチ</t>
    </rPh>
    <phoneticPr fontId="3"/>
  </si>
  <si>
    <t>個人戦出場者数10名以下　1名</t>
    <rPh sb="0" eb="3">
      <t>コジンセン</t>
    </rPh>
    <rPh sb="3" eb="5">
      <t>シュツジョウ</t>
    </rPh>
    <rPh sb="5" eb="6">
      <t>シャ</t>
    </rPh>
    <rPh sb="6" eb="7">
      <t>スウ</t>
    </rPh>
    <rPh sb="9" eb="10">
      <t>メイ</t>
    </rPh>
    <rPh sb="10" eb="12">
      <t>イカ</t>
    </rPh>
    <rPh sb="14" eb="15">
      <t>メイ</t>
    </rPh>
    <phoneticPr fontId="3"/>
  </si>
  <si>
    <t>個人戦出場者数11～19名　2名</t>
    <rPh sb="0" eb="3">
      <t>コジンセン</t>
    </rPh>
    <rPh sb="3" eb="6">
      <t>シュツジョウシャ</t>
    </rPh>
    <rPh sb="6" eb="7">
      <t>スウ</t>
    </rPh>
    <rPh sb="12" eb="13">
      <t>メイ</t>
    </rPh>
    <rPh sb="15" eb="16">
      <t>メイ</t>
    </rPh>
    <phoneticPr fontId="3"/>
  </si>
  <si>
    <t>個人戦出場者数20～29名　3名</t>
    <rPh sb="0" eb="3">
      <t>コジンセン</t>
    </rPh>
    <rPh sb="3" eb="6">
      <t>シュツジョウシャ</t>
    </rPh>
    <rPh sb="6" eb="7">
      <t>スウ</t>
    </rPh>
    <rPh sb="12" eb="13">
      <t>メイ</t>
    </rPh>
    <rPh sb="15" eb="16">
      <t>メイ</t>
    </rPh>
    <phoneticPr fontId="3"/>
  </si>
  <si>
    <t>個人戦出場者数30名以上　4名</t>
    <rPh sb="0" eb="3">
      <t>コジンセン</t>
    </rPh>
    <rPh sb="3" eb="6">
      <t>シュツジョウシャ</t>
    </rPh>
    <rPh sb="6" eb="7">
      <t>スウ</t>
    </rPh>
    <rPh sb="9" eb="10">
      <t>メイ</t>
    </rPh>
    <rPh sb="10" eb="12">
      <t>イジョウ</t>
    </rPh>
    <rPh sb="14" eb="1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</si>
</sst>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4" fillId="0" borderId="0" xfId="0" applyFont="1">
      <alignment vertical="center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5" fontId="0" fillId="0" borderId="14" xfId="0" applyNumberFormat="1" applyBorder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center" vertical="center"/>
    </xf>
    <xf numFmtId="0" fontId="4" fillId="0" borderId="38" xfId="0" applyFont="1" applyBorder="1">
      <alignment vertical="center"/>
    </xf>
    <xf numFmtId="0" fontId="0" fillId="0" borderId="39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5" fillId="0" borderId="0" xfId="0" applyFont="1">
      <alignment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0" xfId="1">
      <alignment vertical="center"/>
    </xf>
    <xf numFmtId="0" fontId="1" fillId="0" borderId="58" xfId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60" xfId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 wrapText="1"/>
    </xf>
    <xf numFmtId="0" fontId="9" fillId="0" borderId="62" xfId="1" applyFont="1" applyBorder="1">
      <alignment vertical="center"/>
    </xf>
    <xf numFmtId="0" fontId="7" fillId="0" borderId="6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9" fillId="0" borderId="64" xfId="1" applyFont="1" applyBorder="1" applyAlignment="1">
      <alignment horizontal="center" vertical="center"/>
    </xf>
    <xf numFmtId="0" fontId="9" fillId="0" borderId="65" xfId="1" applyFont="1" applyBorder="1">
      <alignment vertical="center"/>
    </xf>
    <xf numFmtId="0" fontId="9" fillId="0" borderId="63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61" xfId="1" applyBorder="1" applyAlignment="1">
      <alignment horizontal="center" vertical="center"/>
    </xf>
    <xf numFmtId="0" fontId="1" fillId="0" borderId="61" xfId="1" applyBorder="1" applyAlignment="1" applyProtection="1">
      <alignment horizontal="center" vertical="center"/>
      <protection locked="0"/>
    </xf>
    <xf numFmtId="0" fontId="1" fillId="0" borderId="62" xfId="1" applyBorder="1">
      <alignment vertical="center"/>
    </xf>
    <xf numFmtId="0" fontId="1" fillId="0" borderId="62" xfId="1" applyBorder="1" applyProtection="1">
      <alignment vertical="center"/>
      <protection locked="0"/>
    </xf>
    <xf numFmtId="0" fontId="1" fillId="0" borderId="6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4" xfId="1" applyBorder="1" applyAlignment="1">
      <alignment horizontal="center" vertical="center"/>
    </xf>
    <xf numFmtId="0" fontId="1" fillId="0" borderId="64" xfId="1" applyBorder="1" applyAlignment="1" applyProtection="1">
      <alignment horizontal="center" vertical="center"/>
      <protection locked="0"/>
    </xf>
    <xf numFmtId="0" fontId="1" fillId="0" borderId="65" xfId="1" applyBorder="1">
      <alignment vertical="center"/>
    </xf>
    <xf numFmtId="0" fontId="1" fillId="0" borderId="65" xfId="1" applyBorder="1" applyProtection="1">
      <alignment vertical="center"/>
      <protection locked="0"/>
    </xf>
    <xf numFmtId="0" fontId="1" fillId="0" borderId="6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67" xfId="1" applyBorder="1" applyAlignment="1">
      <alignment horizontal="center" vertical="center"/>
    </xf>
    <xf numFmtId="0" fontId="1" fillId="0" borderId="67" xfId="1" applyBorder="1" applyAlignment="1" applyProtection="1">
      <alignment horizontal="center" vertical="center"/>
      <protection locked="0"/>
    </xf>
    <xf numFmtId="0" fontId="1" fillId="0" borderId="68" xfId="1" applyBorder="1">
      <alignment vertical="center"/>
    </xf>
    <xf numFmtId="0" fontId="1" fillId="0" borderId="68" xfId="1" applyBorder="1" applyProtection="1">
      <alignment vertical="center"/>
      <protection locked="0"/>
    </xf>
    <xf numFmtId="0" fontId="1" fillId="0" borderId="69" xfId="1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71" xfId="0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D4481D3E-E77F-4E69-923B-E78D64BF08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"/>
  <sheetViews>
    <sheetView tabSelected="1" workbookViewId="0">
      <selection activeCell="C4" sqref="C4"/>
    </sheetView>
  </sheetViews>
  <sheetFormatPr defaultRowHeight="13.2" x14ac:dyDescent="0.2"/>
  <cols>
    <col min="1" max="1" width="12.44140625" customWidth="1"/>
    <col min="2" max="2" width="20.44140625" customWidth="1"/>
    <col min="3" max="3" width="42.6640625" customWidth="1"/>
    <col min="4" max="6" width="21.33203125" customWidth="1"/>
  </cols>
  <sheetData>
    <row r="1" spans="1:6" x14ac:dyDescent="0.2">
      <c r="A1" t="s">
        <v>60</v>
      </c>
      <c r="D1" s="16"/>
      <c r="E1" s="16"/>
    </row>
    <row r="2" spans="1:6" ht="13.8" thickBot="1" x14ac:dyDescent="0.25"/>
    <row r="3" spans="1:6" ht="13.8" thickBot="1" x14ac:dyDescent="0.25">
      <c r="A3" s="65" t="s">
        <v>0</v>
      </c>
      <c r="B3" s="66"/>
      <c r="C3" s="10" t="s">
        <v>28</v>
      </c>
      <c r="D3" s="73" t="s">
        <v>1</v>
      </c>
      <c r="E3" s="74"/>
      <c r="F3" s="75"/>
    </row>
    <row r="4" spans="1:6" ht="13.8" thickTop="1" x14ac:dyDescent="0.2">
      <c r="A4" s="76" t="s">
        <v>19</v>
      </c>
      <c r="B4" s="13" t="s">
        <v>20</v>
      </c>
      <c r="C4" s="17"/>
      <c r="D4" s="70"/>
      <c r="E4" s="71"/>
      <c r="F4" s="72"/>
    </row>
    <row r="5" spans="1:6" x14ac:dyDescent="0.2">
      <c r="A5" s="46"/>
      <c r="B5" s="1" t="s">
        <v>21</v>
      </c>
      <c r="C5" s="18"/>
      <c r="D5" s="48"/>
      <c r="E5" s="49"/>
      <c r="F5" s="50"/>
    </row>
    <row r="6" spans="1:6" x14ac:dyDescent="0.2">
      <c r="A6" s="77"/>
      <c r="B6" s="14" t="s">
        <v>22</v>
      </c>
      <c r="C6" s="19"/>
      <c r="D6" s="62" t="s">
        <v>3</v>
      </c>
      <c r="E6" s="63"/>
      <c r="F6" s="64"/>
    </row>
    <row r="7" spans="1:6" x14ac:dyDescent="0.2">
      <c r="A7" s="78" t="s">
        <v>31</v>
      </c>
      <c r="B7" s="15" t="s">
        <v>23</v>
      </c>
      <c r="C7" s="20"/>
      <c r="D7" s="67" t="s">
        <v>45</v>
      </c>
      <c r="E7" s="68"/>
      <c r="F7" s="69"/>
    </row>
    <row r="8" spans="1:6" x14ac:dyDescent="0.2">
      <c r="A8" s="77"/>
      <c r="B8" s="14" t="s">
        <v>21</v>
      </c>
      <c r="C8" s="19"/>
      <c r="D8" s="62" t="s">
        <v>4</v>
      </c>
      <c r="E8" s="63"/>
      <c r="F8" s="64"/>
    </row>
    <row r="9" spans="1:6" x14ac:dyDescent="0.2">
      <c r="A9" s="46" t="s">
        <v>111</v>
      </c>
      <c r="B9" s="2" t="s">
        <v>23</v>
      </c>
      <c r="C9" s="21"/>
      <c r="D9" s="59" t="s">
        <v>4</v>
      </c>
      <c r="E9" s="60"/>
      <c r="F9" s="61"/>
    </row>
    <row r="10" spans="1:6" x14ac:dyDescent="0.2">
      <c r="A10" s="46"/>
      <c r="B10" s="1" t="s">
        <v>21</v>
      </c>
      <c r="C10" s="18"/>
      <c r="D10" s="48" t="s">
        <v>4</v>
      </c>
      <c r="E10" s="49"/>
      <c r="F10" s="50"/>
    </row>
    <row r="11" spans="1:6" x14ac:dyDescent="0.2">
      <c r="A11" s="46"/>
      <c r="B11" s="1" t="s">
        <v>24</v>
      </c>
      <c r="C11" s="18"/>
      <c r="D11" s="48" t="s">
        <v>17</v>
      </c>
      <c r="E11" s="49"/>
      <c r="F11" s="50"/>
    </row>
    <row r="12" spans="1:6" x14ac:dyDescent="0.2">
      <c r="A12" s="46"/>
      <c r="B12" s="1" t="s">
        <v>2</v>
      </c>
      <c r="C12" s="18"/>
      <c r="D12" s="48" t="s">
        <v>112</v>
      </c>
      <c r="E12" s="49"/>
      <c r="F12" s="50"/>
    </row>
    <row r="13" spans="1:6" x14ac:dyDescent="0.2">
      <c r="A13" s="46"/>
      <c r="B13" s="1" t="s">
        <v>25</v>
      </c>
      <c r="C13" s="18"/>
      <c r="D13" s="48" t="s">
        <v>18</v>
      </c>
      <c r="E13" s="49"/>
      <c r="F13" s="50"/>
    </row>
    <row r="14" spans="1:6" ht="13.8" thickBot="1" x14ac:dyDescent="0.25">
      <c r="A14" s="47"/>
      <c r="B14" s="11" t="s">
        <v>26</v>
      </c>
      <c r="C14" s="22"/>
      <c r="D14" s="57" t="s">
        <v>52</v>
      </c>
      <c r="E14" s="52"/>
      <c r="F14" s="58"/>
    </row>
    <row r="15" spans="1:6" x14ac:dyDescent="0.2">
      <c r="A15" s="51" t="s">
        <v>110</v>
      </c>
      <c r="B15" s="110" t="s">
        <v>109</v>
      </c>
      <c r="C15" s="114" t="s">
        <v>117</v>
      </c>
      <c r="D15" s="111" t="s">
        <v>113</v>
      </c>
      <c r="E15" s="112"/>
      <c r="F15" s="113"/>
    </row>
    <row r="16" spans="1:6" x14ac:dyDescent="0.2">
      <c r="A16" s="46"/>
      <c r="B16" s="1" t="s">
        <v>27</v>
      </c>
      <c r="C16" s="28"/>
      <c r="D16" s="49" t="s">
        <v>114</v>
      </c>
      <c r="E16" s="55"/>
      <c r="F16" s="56"/>
    </row>
    <row r="17" spans="1:6" ht="13.8" thickBot="1" x14ac:dyDescent="0.25">
      <c r="A17" s="47"/>
      <c r="B17" s="12" t="s">
        <v>30</v>
      </c>
      <c r="C17" s="27">
        <f>SUM(SUM('選手（推薦・指定）'!O14:O83)+SUM('選手（オープン）'!O14:O83)+SUM('選手（団体）'!J9:J208))</f>
        <v>0</v>
      </c>
      <c r="D17" s="52" t="s">
        <v>29</v>
      </c>
      <c r="E17" s="53"/>
      <c r="F17" s="54"/>
    </row>
    <row r="18" spans="1:6" ht="13.8" thickBot="1" x14ac:dyDescent="0.25">
      <c r="A18" s="6"/>
    </row>
    <row r="19" spans="1:6" ht="13.8" thickBot="1" x14ac:dyDescent="0.25">
      <c r="A19" s="51" t="s">
        <v>53</v>
      </c>
      <c r="B19" s="9" t="s">
        <v>23</v>
      </c>
      <c r="C19" s="10" t="s">
        <v>21</v>
      </c>
      <c r="D19" s="10" t="s">
        <v>115</v>
      </c>
      <c r="E19" s="39" t="s">
        <v>116</v>
      </c>
      <c r="F19" t="s">
        <v>54</v>
      </c>
    </row>
    <row r="20" spans="1:6" ht="13.8" thickTop="1" x14ac:dyDescent="0.2">
      <c r="A20" s="46"/>
      <c r="B20" s="23"/>
      <c r="C20" s="21"/>
      <c r="D20" s="40"/>
      <c r="E20" s="41"/>
      <c r="F20" t="s">
        <v>118</v>
      </c>
    </row>
    <row r="21" spans="1:6" x14ac:dyDescent="0.2">
      <c r="A21" s="46"/>
      <c r="B21" s="23"/>
      <c r="C21" s="21"/>
      <c r="D21" s="40"/>
      <c r="E21" s="41"/>
      <c r="F21" t="s">
        <v>119</v>
      </c>
    </row>
    <row r="22" spans="1:6" x14ac:dyDescent="0.2">
      <c r="A22" s="46"/>
      <c r="B22" s="24"/>
      <c r="C22" s="18"/>
      <c r="D22" s="42"/>
      <c r="E22" s="43"/>
      <c r="F22" t="s">
        <v>120</v>
      </c>
    </row>
    <row r="23" spans="1:6" ht="13.8" thickBot="1" x14ac:dyDescent="0.25">
      <c r="A23" s="47"/>
      <c r="B23" s="25"/>
      <c r="C23" s="22"/>
      <c r="D23" s="44"/>
      <c r="E23" s="45"/>
      <c r="F23" t="s">
        <v>121</v>
      </c>
    </row>
  </sheetData>
  <sheetProtection sheet="1" selectLockedCells="1"/>
  <mergeCells count="20">
    <mergeCell ref="D8:F8"/>
    <mergeCell ref="A3:B3"/>
    <mergeCell ref="D7:F7"/>
    <mergeCell ref="D6:F6"/>
    <mergeCell ref="D5:F5"/>
    <mergeCell ref="D4:F4"/>
    <mergeCell ref="D3:F3"/>
    <mergeCell ref="A4:A6"/>
    <mergeCell ref="A7:A8"/>
    <mergeCell ref="D12:F12"/>
    <mergeCell ref="D11:F11"/>
    <mergeCell ref="A19:A23"/>
    <mergeCell ref="D17:F17"/>
    <mergeCell ref="D16:F16"/>
    <mergeCell ref="D14:F14"/>
    <mergeCell ref="D13:F13"/>
    <mergeCell ref="A9:A14"/>
    <mergeCell ref="D10:F10"/>
    <mergeCell ref="D9:F9"/>
    <mergeCell ref="A15:A17"/>
  </mergeCells>
  <phoneticPr fontId="3"/>
  <dataValidations count="5">
    <dataValidation imeMode="disabled" allowBlank="1" showInputMessage="1" showErrorMessage="1" sqref="C11 C18 C13:C15" xr:uid="{00000000-0002-0000-0000-000000000000}"/>
    <dataValidation imeMode="hiragana" allowBlank="1" showInputMessage="1" showErrorMessage="1" sqref="C4:C10 C12 B20:C23" xr:uid="{00000000-0002-0000-0000-000001000000}"/>
    <dataValidation imeMode="fullKatakana" allowBlank="1" showInputMessage="1" showErrorMessage="1" sqref="C16" xr:uid="{D2A848CC-BDCB-492D-934E-E9031B32102A}"/>
    <dataValidation type="list" allowBlank="1" showInputMessage="1" showErrorMessage="1" sqref="D20:D23" xr:uid="{A2DCD660-184F-42EB-B464-ED49973B72A3}">
      <formula1>"代表指導者,指導員"</formula1>
    </dataValidation>
    <dataValidation type="list" allowBlank="1" showInputMessage="1" showErrorMessage="1" sqref="E20:E23" xr:uid="{86B64882-CDB8-40BD-990A-18414A7DEC99}">
      <formula1>"初段,二段,三段,四段,五段,六段,七段,八段"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83"/>
  <sheetViews>
    <sheetView workbookViewId="0">
      <selection activeCell="D14" sqref="D14"/>
    </sheetView>
  </sheetViews>
  <sheetFormatPr defaultRowHeight="13.2" x14ac:dyDescent="0.2"/>
  <cols>
    <col min="1" max="1" width="6" customWidth="1"/>
    <col min="2" max="2" width="22.21875" customWidth="1"/>
    <col min="3" max="3" width="16.33203125" customWidth="1"/>
    <col min="4" max="4" width="10.77734375" customWidth="1"/>
    <col min="5" max="6" width="8.77734375" customWidth="1"/>
    <col min="7" max="7" width="11.6640625" customWidth="1"/>
    <col min="8" max="9" width="18.33203125" customWidth="1"/>
    <col min="10" max="10" width="18.33203125" style="6" customWidth="1"/>
    <col min="11" max="11" width="18.33203125" customWidth="1"/>
    <col min="12" max="13" width="11.21875" customWidth="1"/>
  </cols>
  <sheetData>
    <row r="1" spans="1:15" x14ac:dyDescent="0.2">
      <c r="A1" t="s">
        <v>102</v>
      </c>
    </row>
    <row r="3" spans="1:15" x14ac:dyDescent="0.2">
      <c r="A3" t="s">
        <v>51</v>
      </c>
    </row>
    <row r="4" spans="1:15" x14ac:dyDescent="0.2">
      <c r="A4" t="s">
        <v>34</v>
      </c>
    </row>
    <row r="5" spans="1:15" x14ac:dyDescent="0.2">
      <c r="A5" t="s">
        <v>35</v>
      </c>
    </row>
    <row r="6" spans="1:15" x14ac:dyDescent="0.2">
      <c r="C6" t="s">
        <v>44</v>
      </c>
    </row>
    <row r="7" spans="1:15" x14ac:dyDescent="0.2">
      <c r="C7" t="s">
        <v>36</v>
      </c>
    </row>
    <row r="8" spans="1:15" x14ac:dyDescent="0.2">
      <c r="C8" t="s">
        <v>57</v>
      </c>
    </row>
    <row r="9" spans="1:15" x14ac:dyDescent="0.2">
      <c r="A9" s="38" t="s">
        <v>46</v>
      </c>
      <c r="B9" s="38"/>
    </row>
    <row r="10" spans="1:15" x14ac:dyDescent="0.2">
      <c r="A10" s="38" t="s">
        <v>47</v>
      </c>
      <c r="B10" s="38"/>
    </row>
    <row r="12" spans="1:15" ht="13.8" thickBot="1" x14ac:dyDescent="0.25">
      <c r="A12" s="3" t="s">
        <v>5</v>
      </c>
      <c r="B12" s="3" t="s">
        <v>105</v>
      </c>
      <c r="C12" s="3" t="s">
        <v>33</v>
      </c>
      <c r="D12" s="3" t="s">
        <v>6</v>
      </c>
      <c r="E12" s="3" t="s">
        <v>7</v>
      </c>
      <c r="F12" s="3" t="s">
        <v>42</v>
      </c>
      <c r="G12" s="3" t="s">
        <v>48</v>
      </c>
      <c r="H12" s="3" t="s">
        <v>9</v>
      </c>
      <c r="I12" s="3" t="s">
        <v>8</v>
      </c>
      <c r="J12" s="3" t="s">
        <v>12</v>
      </c>
      <c r="K12" s="3" t="s">
        <v>13</v>
      </c>
      <c r="L12" s="3" t="s">
        <v>10</v>
      </c>
      <c r="M12" s="29" t="s">
        <v>11</v>
      </c>
      <c r="N12" s="3" t="s">
        <v>39</v>
      </c>
      <c r="O12" s="3" t="s">
        <v>40</v>
      </c>
    </row>
    <row r="13" spans="1:15" ht="13.8" thickTop="1" x14ac:dyDescent="0.2">
      <c r="A13" s="7" t="s">
        <v>41</v>
      </c>
      <c r="B13" s="7" t="s">
        <v>106</v>
      </c>
      <c r="C13" s="7" t="s">
        <v>32</v>
      </c>
      <c r="D13" s="8" t="s">
        <v>50</v>
      </c>
      <c r="E13" s="8" t="s">
        <v>14</v>
      </c>
      <c r="F13" s="8"/>
      <c r="G13" s="8" t="s">
        <v>49</v>
      </c>
      <c r="H13" s="8" t="s">
        <v>37</v>
      </c>
      <c r="I13" s="8" t="s">
        <v>15</v>
      </c>
      <c r="J13" s="8" t="s">
        <v>38</v>
      </c>
      <c r="K13" s="8" t="s">
        <v>16</v>
      </c>
      <c r="L13" s="8" t="s">
        <v>43</v>
      </c>
      <c r="M13" s="30" t="s">
        <v>43</v>
      </c>
      <c r="N13" s="8">
        <f>COUNTA(L13:M13)</f>
        <v>2</v>
      </c>
      <c r="O13" s="8">
        <f>N13*4000</f>
        <v>8000</v>
      </c>
    </row>
    <row r="14" spans="1:15" x14ac:dyDescent="0.2">
      <c r="A14" s="5">
        <v>1</v>
      </c>
      <c r="B14" s="5" t="str">
        <f>IF(H14=0,"",団体データ!$C$4)</f>
        <v/>
      </c>
      <c r="C14" s="5" t="str">
        <f>IF(H14=0,"",団体データ!$C$6)</f>
        <v/>
      </c>
      <c r="D14" s="26"/>
      <c r="E14" s="26"/>
      <c r="F14" s="26"/>
      <c r="G14" s="26"/>
      <c r="H14" s="26"/>
      <c r="I14" s="26"/>
      <c r="J14" s="26"/>
      <c r="K14" s="26"/>
      <c r="L14" s="26"/>
      <c r="M14" s="31"/>
      <c r="N14" s="32">
        <f t="shared" ref="N14:N77" si="0">COUNTA(L14:M14)</f>
        <v>0</v>
      </c>
      <c r="O14" s="32">
        <f t="shared" ref="O14:O77" si="1">N14*4000</f>
        <v>0</v>
      </c>
    </row>
    <row r="15" spans="1:15" x14ac:dyDescent="0.2">
      <c r="A15" s="4">
        <v>2</v>
      </c>
      <c r="B15" s="4" t="str">
        <f>IF(H15=0,"",団体データ!$C$4)</f>
        <v/>
      </c>
      <c r="C15" s="5" t="str">
        <f>IF(H15=0,"",団体データ!$C$6)</f>
        <v/>
      </c>
      <c r="D15" s="26"/>
      <c r="E15" s="26"/>
      <c r="F15" s="26"/>
      <c r="G15" s="26"/>
      <c r="H15" s="26"/>
      <c r="I15" s="26"/>
      <c r="J15" s="26"/>
      <c r="K15" s="26"/>
      <c r="L15" s="26"/>
      <c r="M15" s="31"/>
      <c r="N15" s="32">
        <f t="shared" si="0"/>
        <v>0</v>
      </c>
      <c r="O15" s="32">
        <f t="shared" si="1"/>
        <v>0</v>
      </c>
    </row>
    <row r="16" spans="1:15" x14ac:dyDescent="0.2">
      <c r="A16" s="5">
        <v>3</v>
      </c>
      <c r="B16" s="5" t="str">
        <f>IF(H16=0,"",団体データ!$C$4)</f>
        <v/>
      </c>
      <c r="C16" s="5" t="str">
        <f>IF(H16=0,"",団体データ!$C$6)</f>
        <v/>
      </c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2">
        <f t="shared" si="0"/>
        <v>0</v>
      </c>
      <c r="O16" s="32">
        <f t="shared" si="1"/>
        <v>0</v>
      </c>
    </row>
    <row r="17" spans="1:15" x14ac:dyDescent="0.2">
      <c r="A17" s="4">
        <v>4</v>
      </c>
      <c r="B17" s="4" t="str">
        <f>IF(H17=0,"",団体データ!$C$4)</f>
        <v/>
      </c>
      <c r="C17" s="5" t="str">
        <f>IF(H17=0,"",団体データ!$C$6)</f>
        <v/>
      </c>
      <c r="D17" s="26"/>
      <c r="E17" s="26"/>
      <c r="F17" s="26"/>
      <c r="G17" s="26"/>
      <c r="H17" s="26"/>
      <c r="I17" s="26"/>
      <c r="J17" s="26"/>
      <c r="K17" s="26"/>
      <c r="L17" s="26"/>
      <c r="M17" s="31"/>
      <c r="N17" s="32">
        <f t="shared" si="0"/>
        <v>0</v>
      </c>
      <c r="O17" s="32">
        <f t="shared" si="1"/>
        <v>0</v>
      </c>
    </row>
    <row r="18" spans="1:15" x14ac:dyDescent="0.2">
      <c r="A18" s="5">
        <v>5</v>
      </c>
      <c r="B18" s="5" t="str">
        <f>IF(H18=0,"",団体データ!$C$4)</f>
        <v/>
      </c>
      <c r="C18" s="5" t="str">
        <f>IF(H18=0,"",団体データ!$C$6)</f>
        <v/>
      </c>
      <c r="D18" s="26"/>
      <c r="E18" s="26"/>
      <c r="F18" s="26"/>
      <c r="G18" s="26"/>
      <c r="H18" s="26"/>
      <c r="I18" s="26"/>
      <c r="J18" s="26"/>
      <c r="K18" s="26"/>
      <c r="L18" s="26"/>
      <c r="M18" s="31"/>
      <c r="N18" s="32">
        <f t="shared" si="0"/>
        <v>0</v>
      </c>
      <c r="O18" s="32">
        <f t="shared" si="1"/>
        <v>0</v>
      </c>
    </row>
    <row r="19" spans="1:15" x14ac:dyDescent="0.2">
      <c r="A19" s="4">
        <v>6</v>
      </c>
      <c r="B19" s="4" t="str">
        <f>IF(H19=0,"",団体データ!$C$4)</f>
        <v/>
      </c>
      <c r="C19" s="5" t="str">
        <f>IF(H19=0,"",団体データ!$C$6)</f>
        <v/>
      </c>
      <c r="D19" s="26"/>
      <c r="E19" s="26"/>
      <c r="F19" s="26"/>
      <c r="G19" s="26"/>
      <c r="H19" s="26"/>
      <c r="I19" s="26"/>
      <c r="J19" s="26"/>
      <c r="K19" s="26"/>
      <c r="L19" s="26"/>
      <c r="M19" s="31"/>
      <c r="N19" s="32">
        <f t="shared" si="0"/>
        <v>0</v>
      </c>
      <c r="O19" s="32">
        <f t="shared" si="1"/>
        <v>0</v>
      </c>
    </row>
    <row r="20" spans="1:15" x14ac:dyDescent="0.2">
      <c r="A20" s="5">
        <v>7</v>
      </c>
      <c r="B20" s="5" t="str">
        <f>IF(H20=0,"",団体データ!$C$4)</f>
        <v/>
      </c>
      <c r="C20" s="5" t="str">
        <f>IF(H20=0,"",団体データ!$C$6)</f>
        <v/>
      </c>
      <c r="D20" s="26"/>
      <c r="E20" s="26"/>
      <c r="F20" s="26"/>
      <c r="G20" s="26"/>
      <c r="H20" s="26"/>
      <c r="I20" s="26"/>
      <c r="J20" s="26"/>
      <c r="K20" s="26"/>
      <c r="L20" s="26"/>
      <c r="M20" s="31"/>
      <c r="N20" s="32">
        <f t="shared" si="0"/>
        <v>0</v>
      </c>
      <c r="O20" s="32">
        <f t="shared" si="1"/>
        <v>0</v>
      </c>
    </row>
    <row r="21" spans="1:15" x14ac:dyDescent="0.2">
      <c r="A21" s="4">
        <v>8</v>
      </c>
      <c r="B21" s="4" t="str">
        <f>IF(H21=0,"",団体データ!$C$4)</f>
        <v/>
      </c>
      <c r="C21" s="5" t="str">
        <f>IF(H21=0,"",団体データ!$C$6)</f>
        <v/>
      </c>
      <c r="D21" s="26"/>
      <c r="E21" s="26"/>
      <c r="F21" s="26"/>
      <c r="G21" s="26"/>
      <c r="H21" s="26"/>
      <c r="I21" s="26"/>
      <c r="J21" s="26"/>
      <c r="K21" s="26"/>
      <c r="L21" s="26"/>
      <c r="M21" s="31"/>
      <c r="N21" s="32">
        <f t="shared" si="0"/>
        <v>0</v>
      </c>
      <c r="O21" s="32">
        <f t="shared" si="1"/>
        <v>0</v>
      </c>
    </row>
    <row r="22" spans="1:15" x14ac:dyDescent="0.2">
      <c r="A22" s="5">
        <v>9</v>
      </c>
      <c r="B22" s="5" t="str">
        <f>IF(H22=0,"",団体データ!$C$4)</f>
        <v/>
      </c>
      <c r="C22" s="5" t="str">
        <f>IF(H22=0,"",団体データ!$C$6)</f>
        <v/>
      </c>
      <c r="D22" s="26"/>
      <c r="E22" s="26"/>
      <c r="F22" s="26"/>
      <c r="G22" s="26"/>
      <c r="H22" s="26"/>
      <c r="I22" s="26"/>
      <c r="J22" s="26"/>
      <c r="K22" s="26"/>
      <c r="L22" s="26"/>
      <c r="M22" s="31"/>
      <c r="N22" s="32">
        <f t="shared" si="0"/>
        <v>0</v>
      </c>
      <c r="O22" s="32">
        <f t="shared" si="1"/>
        <v>0</v>
      </c>
    </row>
    <row r="23" spans="1:15" x14ac:dyDescent="0.2">
      <c r="A23" s="4">
        <v>10</v>
      </c>
      <c r="B23" s="4" t="str">
        <f>IF(H23=0,"",団体データ!$C$4)</f>
        <v/>
      </c>
      <c r="C23" s="5" t="str">
        <f>IF(H23=0,"",団体データ!$C$6)</f>
        <v/>
      </c>
      <c r="D23" s="26"/>
      <c r="E23" s="26"/>
      <c r="F23" s="26"/>
      <c r="G23" s="26"/>
      <c r="H23" s="26"/>
      <c r="I23" s="26"/>
      <c r="J23" s="26"/>
      <c r="K23" s="26"/>
      <c r="L23" s="26"/>
      <c r="M23" s="31"/>
      <c r="N23" s="32">
        <f t="shared" si="0"/>
        <v>0</v>
      </c>
      <c r="O23" s="32">
        <f t="shared" si="1"/>
        <v>0</v>
      </c>
    </row>
    <row r="24" spans="1:15" x14ac:dyDescent="0.2">
      <c r="A24" s="5">
        <v>11</v>
      </c>
      <c r="B24" s="5" t="str">
        <f>IF(H24=0,"",団体データ!$C$4)</f>
        <v/>
      </c>
      <c r="C24" s="5" t="str">
        <f>IF(H24=0,"",団体データ!$C$6)</f>
        <v/>
      </c>
      <c r="D24" s="26"/>
      <c r="E24" s="26"/>
      <c r="F24" s="26"/>
      <c r="G24" s="26"/>
      <c r="H24" s="26"/>
      <c r="I24" s="26"/>
      <c r="J24" s="26"/>
      <c r="K24" s="26"/>
      <c r="L24" s="26"/>
      <c r="M24" s="31"/>
      <c r="N24" s="32">
        <f t="shared" si="0"/>
        <v>0</v>
      </c>
      <c r="O24" s="32">
        <f t="shared" si="1"/>
        <v>0</v>
      </c>
    </row>
    <row r="25" spans="1:15" x14ac:dyDescent="0.2">
      <c r="A25" s="4">
        <v>12</v>
      </c>
      <c r="B25" s="4" t="str">
        <f>IF(H25=0,"",団体データ!$C$4)</f>
        <v/>
      </c>
      <c r="C25" s="5" t="str">
        <f>IF(H25=0,"",団体データ!$C$6)</f>
        <v/>
      </c>
      <c r="D25" s="26"/>
      <c r="E25" s="26"/>
      <c r="F25" s="26"/>
      <c r="G25" s="26"/>
      <c r="H25" s="26"/>
      <c r="I25" s="26"/>
      <c r="J25" s="26"/>
      <c r="K25" s="26"/>
      <c r="L25" s="26"/>
      <c r="M25" s="31"/>
      <c r="N25" s="32">
        <f t="shared" si="0"/>
        <v>0</v>
      </c>
      <c r="O25" s="32">
        <f t="shared" si="1"/>
        <v>0</v>
      </c>
    </row>
    <row r="26" spans="1:15" x14ac:dyDescent="0.2">
      <c r="A26" s="5">
        <v>13</v>
      </c>
      <c r="B26" s="5" t="str">
        <f>IF(H26=0,"",団体データ!$C$4)</f>
        <v/>
      </c>
      <c r="C26" s="5" t="str">
        <f>IF(H26=0,"",団体データ!$C$6)</f>
        <v/>
      </c>
      <c r="D26" s="26"/>
      <c r="E26" s="26"/>
      <c r="F26" s="26"/>
      <c r="G26" s="26"/>
      <c r="H26" s="26"/>
      <c r="I26" s="26"/>
      <c r="J26" s="26"/>
      <c r="K26" s="26"/>
      <c r="L26" s="26"/>
      <c r="M26" s="31"/>
      <c r="N26" s="32">
        <f t="shared" si="0"/>
        <v>0</v>
      </c>
      <c r="O26" s="32">
        <f t="shared" si="1"/>
        <v>0</v>
      </c>
    </row>
    <row r="27" spans="1:15" x14ac:dyDescent="0.2">
      <c r="A27" s="4">
        <v>14</v>
      </c>
      <c r="B27" s="4" t="str">
        <f>IF(H27=0,"",団体データ!$C$4)</f>
        <v/>
      </c>
      <c r="C27" s="5" t="str">
        <f>IF(H27=0,"",団体データ!$C$6)</f>
        <v/>
      </c>
      <c r="D27" s="26"/>
      <c r="E27" s="26"/>
      <c r="F27" s="26"/>
      <c r="G27" s="26"/>
      <c r="H27" s="26"/>
      <c r="I27" s="26"/>
      <c r="J27" s="26"/>
      <c r="K27" s="26"/>
      <c r="L27" s="26"/>
      <c r="M27" s="31"/>
      <c r="N27" s="32">
        <f t="shared" si="0"/>
        <v>0</v>
      </c>
      <c r="O27" s="32">
        <f t="shared" si="1"/>
        <v>0</v>
      </c>
    </row>
    <row r="28" spans="1:15" x14ac:dyDescent="0.2">
      <c r="A28" s="5">
        <v>15</v>
      </c>
      <c r="B28" s="5" t="str">
        <f>IF(H28=0,"",団体データ!$C$4)</f>
        <v/>
      </c>
      <c r="C28" s="5" t="str">
        <f>IF(H28=0,"",団体データ!$C$6)</f>
        <v/>
      </c>
      <c r="D28" s="26"/>
      <c r="E28" s="26"/>
      <c r="F28" s="26"/>
      <c r="G28" s="26"/>
      <c r="H28" s="26"/>
      <c r="I28" s="26"/>
      <c r="J28" s="26"/>
      <c r="K28" s="26"/>
      <c r="L28" s="26"/>
      <c r="M28" s="31"/>
      <c r="N28" s="32">
        <f t="shared" si="0"/>
        <v>0</v>
      </c>
      <c r="O28" s="32">
        <f t="shared" si="1"/>
        <v>0</v>
      </c>
    </row>
    <row r="29" spans="1:15" x14ac:dyDescent="0.2">
      <c r="A29" s="4">
        <v>16</v>
      </c>
      <c r="B29" s="4" t="str">
        <f>IF(H29=0,"",団体データ!$C$4)</f>
        <v/>
      </c>
      <c r="C29" s="5" t="str">
        <f>IF(H29=0,"",団体データ!$C$6)</f>
        <v/>
      </c>
      <c r="D29" s="26"/>
      <c r="E29" s="26"/>
      <c r="F29" s="26"/>
      <c r="G29" s="26"/>
      <c r="H29" s="26"/>
      <c r="I29" s="26"/>
      <c r="J29" s="26"/>
      <c r="K29" s="26"/>
      <c r="L29" s="26"/>
      <c r="M29" s="31"/>
      <c r="N29" s="32">
        <f t="shared" si="0"/>
        <v>0</v>
      </c>
      <c r="O29" s="32">
        <f t="shared" si="1"/>
        <v>0</v>
      </c>
    </row>
    <row r="30" spans="1:15" x14ac:dyDescent="0.2">
      <c r="A30" s="5">
        <v>17</v>
      </c>
      <c r="B30" s="5" t="str">
        <f>IF(H30=0,"",団体データ!$C$4)</f>
        <v/>
      </c>
      <c r="C30" s="5" t="str">
        <f>IF(H30=0,"",団体データ!$C$6)</f>
        <v/>
      </c>
      <c r="D30" s="26"/>
      <c r="E30" s="26"/>
      <c r="F30" s="26"/>
      <c r="G30" s="26"/>
      <c r="H30" s="26"/>
      <c r="I30" s="26"/>
      <c r="J30" s="26"/>
      <c r="K30" s="26"/>
      <c r="L30" s="26"/>
      <c r="M30" s="31"/>
      <c r="N30" s="32">
        <f t="shared" si="0"/>
        <v>0</v>
      </c>
      <c r="O30" s="32">
        <f t="shared" si="1"/>
        <v>0</v>
      </c>
    </row>
    <row r="31" spans="1:15" x14ac:dyDescent="0.2">
      <c r="A31" s="4">
        <v>18</v>
      </c>
      <c r="B31" s="4" t="str">
        <f>IF(H31=0,"",団体データ!$C$4)</f>
        <v/>
      </c>
      <c r="C31" s="5" t="str">
        <f>IF(H31=0,"",団体データ!$C$6)</f>
        <v/>
      </c>
      <c r="D31" s="26"/>
      <c r="E31" s="26"/>
      <c r="F31" s="26"/>
      <c r="G31" s="26"/>
      <c r="H31" s="26"/>
      <c r="I31" s="26"/>
      <c r="J31" s="26"/>
      <c r="K31" s="26"/>
      <c r="L31" s="26"/>
      <c r="M31" s="31"/>
      <c r="N31" s="32">
        <f t="shared" si="0"/>
        <v>0</v>
      </c>
      <c r="O31" s="32">
        <f t="shared" si="1"/>
        <v>0</v>
      </c>
    </row>
    <row r="32" spans="1:15" x14ac:dyDescent="0.2">
      <c r="A32" s="5">
        <v>19</v>
      </c>
      <c r="B32" s="5" t="str">
        <f>IF(H32=0,"",団体データ!$C$4)</f>
        <v/>
      </c>
      <c r="C32" s="5" t="str">
        <f>IF(H32=0,"",団体データ!$C$6)</f>
        <v/>
      </c>
      <c r="D32" s="26"/>
      <c r="E32" s="26"/>
      <c r="F32" s="26"/>
      <c r="G32" s="26"/>
      <c r="H32" s="26"/>
      <c r="I32" s="26"/>
      <c r="J32" s="26"/>
      <c r="K32" s="26"/>
      <c r="L32" s="26"/>
      <c r="M32" s="31"/>
      <c r="N32" s="32">
        <f t="shared" si="0"/>
        <v>0</v>
      </c>
      <c r="O32" s="32">
        <f t="shared" si="1"/>
        <v>0</v>
      </c>
    </row>
    <row r="33" spans="1:15" x14ac:dyDescent="0.2">
      <c r="A33" s="4">
        <v>20</v>
      </c>
      <c r="B33" s="4" t="str">
        <f>IF(H33=0,"",団体データ!$C$4)</f>
        <v/>
      </c>
      <c r="C33" s="5" t="str">
        <f>IF(H33=0,"",団体データ!$C$6)</f>
        <v/>
      </c>
      <c r="D33" s="26"/>
      <c r="E33" s="26"/>
      <c r="F33" s="26"/>
      <c r="G33" s="26"/>
      <c r="H33" s="26"/>
      <c r="I33" s="26"/>
      <c r="J33" s="26"/>
      <c r="K33" s="26"/>
      <c r="L33" s="26"/>
      <c r="M33" s="31"/>
      <c r="N33" s="32">
        <f t="shared" si="0"/>
        <v>0</v>
      </c>
      <c r="O33" s="32">
        <f t="shared" si="1"/>
        <v>0</v>
      </c>
    </row>
    <row r="34" spans="1:15" x14ac:dyDescent="0.2">
      <c r="A34" s="5">
        <v>21</v>
      </c>
      <c r="B34" s="5" t="str">
        <f>IF(H34=0,"",団体データ!$C$4)</f>
        <v/>
      </c>
      <c r="C34" s="5" t="str">
        <f>IF(H34=0,"",団体データ!$C$6)</f>
        <v/>
      </c>
      <c r="D34" s="26"/>
      <c r="E34" s="26"/>
      <c r="F34" s="26"/>
      <c r="G34" s="26"/>
      <c r="H34" s="26"/>
      <c r="I34" s="26"/>
      <c r="J34" s="26"/>
      <c r="K34" s="26"/>
      <c r="L34" s="26"/>
      <c r="M34" s="31"/>
      <c r="N34" s="32">
        <f t="shared" si="0"/>
        <v>0</v>
      </c>
      <c r="O34" s="32">
        <f t="shared" si="1"/>
        <v>0</v>
      </c>
    </row>
    <row r="35" spans="1:15" x14ac:dyDescent="0.2">
      <c r="A35" s="4">
        <v>22</v>
      </c>
      <c r="B35" s="4" t="str">
        <f>IF(H35=0,"",団体データ!$C$4)</f>
        <v/>
      </c>
      <c r="C35" s="5" t="str">
        <f>IF(H35=0,"",団体データ!$C$6)</f>
        <v/>
      </c>
      <c r="D35" s="26"/>
      <c r="E35" s="26"/>
      <c r="F35" s="26"/>
      <c r="G35" s="26"/>
      <c r="H35" s="26"/>
      <c r="I35" s="26"/>
      <c r="J35" s="26"/>
      <c r="K35" s="26"/>
      <c r="L35" s="26"/>
      <c r="M35" s="31"/>
      <c r="N35" s="32">
        <f t="shared" si="0"/>
        <v>0</v>
      </c>
      <c r="O35" s="32">
        <f t="shared" si="1"/>
        <v>0</v>
      </c>
    </row>
    <row r="36" spans="1:15" x14ac:dyDescent="0.2">
      <c r="A36" s="5">
        <v>23</v>
      </c>
      <c r="B36" s="5" t="str">
        <f>IF(H36=0,"",団体データ!$C$4)</f>
        <v/>
      </c>
      <c r="C36" s="5" t="str">
        <f>IF(H36=0,"",団体データ!$C$6)</f>
        <v/>
      </c>
      <c r="D36" s="26"/>
      <c r="E36" s="26"/>
      <c r="F36" s="26"/>
      <c r="G36" s="26"/>
      <c r="H36" s="26"/>
      <c r="I36" s="26"/>
      <c r="J36" s="26"/>
      <c r="K36" s="26"/>
      <c r="L36" s="26"/>
      <c r="M36" s="31"/>
      <c r="N36" s="32">
        <f t="shared" si="0"/>
        <v>0</v>
      </c>
      <c r="O36" s="32">
        <f t="shared" si="1"/>
        <v>0</v>
      </c>
    </row>
    <row r="37" spans="1:15" x14ac:dyDescent="0.2">
      <c r="A37" s="4">
        <v>24</v>
      </c>
      <c r="B37" s="4" t="str">
        <f>IF(H37=0,"",団体データ!$C$4)</f>
        <v/>
      </c>
      <c r="C37" s="5" t="str">
        <f>IF(H37=0,"",団体データ!$C$6)</f>
        <v/>
      </c>
      <c r="D37" s="26"/>
      <c r="E37" s="26"/>
      <c r="F37" s="26"/>
      <c r="G37" s="26"/>
      <c r="H37" s="26"/>
      <c r="I37" s="26"/>
      <c r="J37" s="26"/>
      <c r="K37" s="26"/>
      <c r="L37" s="26"/>
      <c r="M37" s="31"/>
      <c r="N37" s="32">
        <f t="shared" si="0"/>
        <v>0</v>
      </c>
      <c r="O37" s="32">
        <f t="shared" si="1"/>
        <v>0</v>
      </c>
    </row>
    <row r="38" spans="1:15" x14ac:dyDescent="0.2">
      <c r="A38" s="5">
        <v>25</v>
      </c>
      <c r="B38" s="5" t="str">
        <f>IF(H38=0,"",団体データ!$C$4)</f>
        <v/>
      </c>
      <c r="C38" s="5" t="str">
        <f>IF(H38=0,"",団体データ!$C$6)</f>
        <v/>
      </c>
      <c r="D38" s="26"/>
      <c r="E38" s="26"/>
      <c r="F38" s="26"/>
      <c r="G38" s="26"/>
      <c r="H38" s="26"/>
      <c r="I38" s="26"/>
      <c r="J38" s="26"/>
      <c r="K38" s="26"/>
      <c r="L38" s="26"/>
      <c r="M38" s="31"/>
      <c r="N38" s="32">
        <f t="shared" si="0"/>
        <v>0</v>
      </c>
      <c r="O38" s="32">
        <f t="shared" si="1"/>
        <v>0</v>
      </c>
    </row>
    <row r="39" spans="1:15" x14ac:dyDescent="0.2">
      <c r="A39" s="4">
        <v>26</v>
      </c>
      <c r="B39" s="4" t="str">
        <f>IF(H39=0,"",団体データ!$C$4)</f>
        <v/>
      </c>
      <c r="C39" s="5" t="str">
        <f>IF(H39=0,"",団体データ!$C$6)</f>
        <v/>
      </c>
      <c r="D39" s="26"/>
      <c r="E39" s="26"/>
      <c r="F39" s="26"/>
      <c r="G39" s="26"/>
      <c r="H39" s="26"/>
      <c r="I39" s="26"/>
      <c r="J39" s="26"/>
      <c r="K39" s="26"/>
      <c r="L39" s="26"/>
      <c r="M39" s="31"/>
      <c r="N39" s="32">
        <f t="shared" si="0"/>
        <v>0</v>
      </c>
      <c r="O39" s="32">
        <f t="shared" si="1"/>
        <v>0</v>
      </c>
    </row>
    <row r="40" spans="1:15" x14ac:dyDescent="0.2">
      <c r="A40" s="5">
        <v>27</v>
      </c>
      <c r="B40" s="5" t="str">
        <f>IF(H40=0,"",団体データ!$C$4)</f>
        <v/>
      </c>
      <c r="C40" s="5" t="str">
        <f>IF(H40=0,"",団体データ!$C$6)</f>
        <v/>
      </c>
      <c r="D40" s="26"/>
      <c r="E40" s="26"/>
      <c r="F40" s="26"/>
      <c r="G40" s="26"/>
      <c r="H40" s="26"/>
      <c r="I40" s="26"/>
      <c r="J40" s="26"/>
      <c r="K40" s="26"/>
      <c r="L40" s="26"/>
      <c r="M40" s="31"/>
      <c r="N40" s="32">
        <f t="shared" si="0"/>
        <v>0</v>
      </c>
      <c r="O40" s="32">
        <f t="shared" si="1"/>
        <v>0</v>
      </c>
    </row>
    <row r="41" spans="1:15" x14ac:dyDescent="0.2">
      <c r="A41" s="4">
        <v>28</v>
      </c>
      <c r="B41" s="4" t="str">
        <f>IF(H41=0,"",団体データ!$C$4)</f>
        <v/>
      </c>
      <c r="C41" s="5" t="str">
        <f>IF(H41=0,"",団体データ!$C$6)</f>
        <v/>
      </c>
      <c r="D41" s="26"/>
      <c r="E41" s="26"/>
      <c r="F41" s="26"/>
      <c r="G41" s="26"/>
      <c r="H41" s="26"/>
      <c r="I41" s="26"/>
      <c r="J41" s="26"/>
      <c r="K41" s="26"/>
      <c r="L41" s="26"/>
      <c r="M41" s="31"/>
      <c r="N41" s="32">
        <f t="shared" si="0"/>
        <v>0</v>
      </c>
      <c r="O41" s="32">
        <f t="shared" si="1"/>
        <v>0</v>
      </c>
    </row>
    <row r="42" spans="1:15" x14ac:dyDescent="0.2">
      <c r="A42" s="5">
        <v>29</v>
      </c>
      <c r="B42" s="5" t="str">
        <f>IF(H42=0,"",団体データ!$C$4)</f>
        <v/>
      </c>
      <c r="C42" s="5" t="str">
        <f>IF(H42=0,"",団体データ!$C$6)</f>
        <v/>
      </c>
      <c r="D42" s="26"/>
      <c r="E42" s="26"/>
      <c r="F42" s="26"/>
      <c r="G42" s="26"/>
      <c r="H42" s="26"/>
      <c r="I42" s="26"/>
      <c r="J42" s="26"/>
      <c r="K42" s="26"/>
      <c r="L42" s="26"/>
      <c r="M42" s="31"/>
      <c r="N42" s="32">
        <f t="shared" si="0"/>
        <v>0</v>
      </c>
      <c r="O42" s="32">
        <f t="shared" si="1"/>
        <v>0</v>
      </c>
    </row>
    <row r="43" spans="1:15" x14ac:dyDescent="0.2">
      <c r="A43" s="4">
        <v>30</v>
      </c>
      <c r="B43" s="4" t="str">
        <f>IF(H43=0,"",団体データ!$C$4)</f>
        <v/>
      </c>
      <c r="C43" s="5" t="str">
        <f>IF(H43=0,"",団体データ!$C$6)</f>
        <v/>
      </c>
      <c r="D43" s="26"/>
      <c r="E43" s="26"/>
      <c r="F43" s="26"/>
      <c r="G43" s="26"/>
      <c r="H43" s="26"/>
      <c r="I43" s="26"/>
      <c r="J43" s="26"/>
      <c r="K43" s="26"/>
      <c r="L43" s="26"/>
      <c r="M43" s="31"/>
      <c r="N43" s="32">
        <f t="shared" si="0"/>
        <v>0</v>
      </c>
      <c r="O43" s="32">
        <f t="shared" si="1"/>
        <v>0</v>
      </c>
    </row>
    <row r="44" spans="1:15" x14ac:dyDescent="0.2">
      <c r="A44" s="5">
        <v>31</v>
      </c>
      <c r="B44" s="5" t="str">
        <f>IF(H44=0,"",団体データ!$C$4)</f>
        <v/>
      </c>
      <c r="C44" s="5" t="str">
        <f>IF(H44=0,"",団体データ!$C$6)</f>
        <v/>
      </c>
      <c r="D44" s="26"/>
      <c r="E44" s="26"/>
      <c r="F44" s="26"/>
      <c r="G44" s="26"/>
      <c r="H44" s="26"/>
      <c r="I44" s="26"/>
      <c r="J44" s="26"/>
      <c r="K44" s="26"/>
      <c r="L44" s="26"/>
      <c r="M44" s="31"/>
      <c r="N44" s="32">
        <f t="shared" si="0"/>
        <v>0</v>
      </c>
      <c r="O44" s="32">
        <f t="shared" si="1"/>
        <v>0</v>
      </c>
    </row>
    <row r="45" spans="1:15" x14ac:dyDescent="0.2">
      <c r="A45" s="4">
        <v>32</v>
      </c>
      <c r="B45" s="4" t="str">
        <f>IF(H45=0,"",団体データ!$C$4)</f>
        <v/>
      </c>
      <c r="C45" s="5" t="str">
        <f>IF(H45=0,"",団体データ!$C$6)</f>
        <v/>
      </c>
      <c r="D45" s="26"/>
      <c r="E45" s="26"/>
      <c r="F45" s="26"/>
      <c r="G45" s="26"/>
      <c r="H45" s="26"/>
      <c r="I45" s="26"/>
      <c r="J45" s="26"/>
      <c r="K45" s="26"/>
      <c r="L45" s="26"/>
      <c r="M45" s="31"/>
      <c r="N45" s="32">
        <f t="shared" si="0"/>
        <v>0</v>
      </c>
      <c r="O45" s="32">
        <f t="shared" si="1"/>
        <v>0</v>
      </c>
    </row>
    <row r="46" spans="1:15" x14ac:dyDescent="0.2">
      <c r="A46" s="5">
        <v>33</v>
      </c>
      <c r="B46" s="5" t="str">
        <f>IF(H46=0,"",団体データ!$C$4)</f>
        <v/>
      </c>
      <c r="C46" s="5" t="str">
        <f>IF(H46=0,"",団体データ!$C$6)</f>
        <v/>
      </c>
      <c r="D46" s="26"/>
      <c r="E46" s="26"/>
      <c r="F46" s="26"/>
      <c r="G46" s="26"/>
      <c r="H46" s="26"/>
      <c r="I46" s="26"/>
      <c r="J46" s="26"/>
      <c r="K46" s="26"/>
      <c r="L46" s="26"/>
      <c r="M46" s="31"/>
      <c r="N46" s="32">
        <f t="shared" si="0"/>
        <v>0</v>
      </c>
      <c r="O46" s="32">
        <f t="shared" si="1"/>
        <v>0</v>
      </c>
    </row>
    <row r="47" spans="1:15" x14ac:dyDescent="0.2">
      <c r="A47" s="4">
        <v>34</v>
      </c>
      <c r="B47" s="4" t="str">
        <f>IF(H47=0,"",団体データ!$C$4)</f>
        <v/>
      </c>
      <c r="C47" s="5" t="str">
        <f>IF(H47=0,"",団体データ!$C$6)</f>
        <v/>
      </c>
      <c r="D47" s="26"/>
      <c r="E47" s="26"/>
      <c r="F47" s="26"/>
      <c r="G47" s="26"/>
      <c r="H47" s="26"/>
      <c r="I47" s="26"/>
      <c r="J47" s="26"/>
      <c r="K47" s="26"/>
      <c r="L47" s="26"/>
      <c r="M47" s="31"/>
      <c r="N47" s="32">
        <f t="shared" si="0"/>
        <v>0</v>
      </c>
      <c r="O47" s="32">
        <f t="shared" si="1"/>
        <v>0</v>
      </c>
    </row>
    <row r="48" spans="1:15" x14ac:dyDescent="0.2">
      <c r="A48" s="5">
        <v>35</v>
      </c>
      <c r="B48" s="5" t="str">
        <f>IF(H48=0,"",団体データ!$C$4)</f>
        <v/>
      </c>
      <c r="C48" s="5" t="str">
        <f>IF(H48=0,"",団体データ!$C$6)</f>
        <v/>
      </c>
      <c r="D48" s="26"/>
      <c r="E48" s="26"/>
      <c r="F48" s="26"/>
      <c r="G48" s="26"/>
      <c r="H48" s="26"/>
      <c r="I48" s="26"/>
      <c r="J48" s="26"/>
      <c r="K48" s="26"/>
      <c r="L48" s="26"/>
      <c r="M48" s="31"/>
      <c r="N48" s="32">
        <f t="shared" si="0"/>
        <v>0</v>
      </c>
      <c r="O48" s="32">
        <f t="shared" si="1"/>
        <v>0</v>
      </c>
    </row>
    <row r="49" spans="1:15" x14ac:dyDescent="0.2">
      <c r="A49" s="4">
        <v>36</v>
      </c>
      <c r="B49" s="4" t="str">
        <f>IF(H49=0,"",団体データ!$C$4)</f>
        <v/>
      </c>
      <c r="C49" s="5" t="str">
        <f>IF(H49=0,"",団体データ!$C$6)</f>
        <v/>
      </c>
      <c r="D49" s="26"/>
      <c r="E49" s="26"/>
      <c r="F49" s="26"/>
      <c r="G49" s="26"/>
      <c r="H49" s="26"/>
      <c r="I49" s="26"/>
      <c r="J49" s="26"/>
      <c r="K49" s="26"/>
      <c r="L49" s="26"/>
      <c r="M49" s="31"/>
      <c r="N49" s="32">
        <f t="shared" si="0"/>
        <v>0</v>
      </c>
      <c r="O49" s="32">
        <f t="shared" si="1"/>
        <v>0</v>
      </c>
    </row>
    <row r="50" spans="1:15" x14ac:dyDescent="0.2">
      <c r="A50" s="5">
        <v>37</v>
      </c>
      <c r="B50" s="5" t="str">
        <f>IF(H50=0,"",団体データ!$C$4)</f>
        <v/>
      </c>
      <c r="C50" s="5" t="str">
        <f>IF(H50=0,"",団体データ!$C$6)</f>
        <v/>
      </c>
      <c r="D50" s="26"/>
      <c r="E50" s="26"/>
      <c r="F50" s="26"/>
      <c r="G50" s="26"/>
      <c r="H50" s="26"/>
      <c r="I50" s="26"/>
      <c r="J50" s="26"/>
      <c r="K50" s="26"/>
      <c r="L50" s="26"/>
      <c r="M50" s="31"/>
      <c r="N50" s="32">
        <f t="shared" si="0"/>
        <v>0</v>
      </c>
      <c r="O50" s="32">
        <f t="shared" si="1"/>
        <v>0</v>
      </c>
    </row>
    <row r="51" spans="1:15" x14ac:dyDescent="0.2">
      <c r="A51" s="4">
        <v>38</v>
      </c>
      <c r="B51" s="4" t="str">
        <f>IF(H51=0,"",団体データ!$C$4)</f>
        <v/>
      </c>
      <c r="C51" s="5" t="str">
        <f>IF(H51=0,"",団体データ!$C$6)</f>
        <v/>
      </c>
      <c r="D51" s="26"/>
      <c r="E51" s="26"/>
      <c r="F51" s="26"/>
      <c r="G51" s="26"/>
      <c r="H51" s="26"/>
      <c r="I51" s="26"/>
      <c r="J51" s="26"/>
      <c r="K51" s="26"/>
      <c r="L51" s="26"/>
      <c r="M51" s="31"/>
      <c r="N51" s="32">
        <f t="shared" si="0"/>
        <v>0</v>
      </c>
      <c r="O51" s="32">
        <f t="shared" si="1"/>
        <v>0</v>
      </c>
    </row>
    <row r="52" spans="1:15" x14ac:dyDescent="0.2">
      <c r="A52" s="5">
        <v>39</v>
      </c>
      <c r="B52" s="5" t="str">
        <f>IF(H52=0,"",団体データ!$C$4)</f>
        <v/>
      </c>
      <c r="C52" s="5" t="str">
        <f>IF(H52=0,"",団体データ!$C$6)</f>
        <v/>
      </c>
      <c r="D52" s="26"/>
      <c r="E52" s="26"/>
      <c r="F52" s="26"/>
      <c r="G52" s="26"/>
      <c r="H52" s="26"/>
      <c r="I52" s="26"/>
      <c r="J52" s="26"/>
      <c r="K52" s="26"/>
      <c r="L52" s="26"/>
      <c r="M52" s="31"/>
      <c r="N52" s="32">
        <f t="shared" si="0"/>
        <v>0</v>
      </c>
      <c r="O52" s="32">
        <f t="shared" si="1"/>
        <v>0</v>
      </c>
    </row>
    <row r="53" spans="1:15" x14ac:dyDescent="0.2">
      <c r="A53" s="4">
        <v>40</v>
      </c>
      <c r="B53" s="4" t="str">
        <f>IF(H53=0,"",団体データ!$C$4)</f>
        <v/>
      </c>
      <c r="C53" s="5" t="str">
        <f>IF(H53=0,"",団体データ!$C$6)</f>
        <v/>
      </c>
      <c r="D53" s="26"/>
      <c r="E53" s="26"/>
      <c r="F53" s="26"/>
      <c r="G53" s="26"/>
      <c r="H53" s="26"/>
      <c r="I53" s="26"/>
      <c r="J53" s="26"/>
      <c r="K53" s="26"/>
      <c r="L53" s="26"/>
      <c r="M53" s="31"/>
      <c r="N53" s="32">
        <f t="shared" si="0"/>
        <v>0</v>
      </c>
      <c r="O53" s="32">
        <f t="shared" si="1"/>
        <v>0</v>
      </c>
    </row>
    <row r="54" spans="1:15" x14ac:dyDescent="0.2">
      <c r="A54" s="5">
        <v>41</v>
      </c>
      <c r="B54" s="5" t="str">
        <f>IF(H54=0,"",団体データ!$C$4)</f>
        <v/>
      </c>
      <c r="C54" s="5" t="str">
        <f>IF(H54=0,"",団体データ!$C$6)</f>
        <v/>
      </c>
      <c r="D54" s="26"/>
      <c r="E54" s="26"/>
      <c r="F54" s="26"/>
      <c r="G54" s="26"/>
      <c r="H54" s="26"/>
      <c r="I54" s="26"/>
      <c r="J54" s="26"/>
      <c r="K54" s="26"/>
      <c r="L54" s="26"/>
      <c r="M54" s="31"/>
      <c r="N54" s="32">
        <f t="shared" si="0"/>
        <v>0</v>
      </c>
      <c r="O54" s="32">
        <f t="shared" si="1"/>
        <v>0</v>
      </c>
    </row>
    <row r="55" spans="1:15" x14ac:dyDescent="0.2">
      <c r="A55" s="4">
        <v>42</v>
      </c>
      <c r="B55" s="4" t="str">
        <f>IF(H55=0,"",団体データ!$C$4)</f>
        <v/>
      </c>
      <c r="C55" s="5" t="str">
        <f>IF(H55=0,"",団体データ!$C$6)</f>
        <v/>
      </c>
      <c r="D55" s="26"/>
      <c r="E55" s="26"/>
      <c r="F55" s="26"/>
      <c r="G55" s="26"/>
      <c r="H55" s="26"/>
      <c r="I55" s="26"/>
      <c r="J55" s="26"/>
      <c r="K55" s="26"/>
      <c r="L55" s="26"/>
      <c r="M55" s="31"/>
      <c r="N55" s="32">
        <f t="shared" si="0"/>
        <v>0</v>
      </c>
      <c r="O55" s="32">
        <f t="shared" si="1"/>
        <v>0</v>
      </c>
    </row>
    <row r="56" spans="1:15" x14ac:dyDescent="0.2">
      <c r="A56" s="5">
        <v>43</v>
      </c>
      <c r="B56" s="5" t="str">
        <f>IF(H56=0,"",団体データ!$C$4)</f>
        <v/>
      </c>
      <c r="C56" s="5" t="str">
        <f>IF(H56=0,"",団体データ!$C$6)</f>
        <v/>
      </c>
      <c r="D56" s="26"/>
      <c r="E56" s="26"/>
      <c r="F56" s="26"/>
      <c r="G56" s="26"/>
      <c r="H56" s="26"/>
      <c r="I56" s="26"/>
      <c r="J56" s="26"/>
      <c r="K56" s="26"/>
      <c r="L56" s="26"/>
      <c r="M56" s="31"/>
      <c r="N56" s="32">
        <f t="shared" si="0"/>
        <v>0</v>
      </c>
      <c r="O56" s="32">
        <f t="shared" si="1"/>
        <v>0</v>
      </c>
    </row>
    <row r="57" spans="1:15" x14ac:dyDescent="0.2">
      <c r="A57" s="4">
        <v>44</v>
      </c>
      <c r="B57" s="4" t="str">
        <f>IF(H57=0,"",団体データ!$C$4)</f>
        <v/>
      </c>
      <c r="C57" s="5" t="str">
        <f>IF(H57=0,"",団体データ!$C$6)</f>
        <v/>
      </c>
      <c r="D57" s="26"/>
      <c r="E57" s="26"/>
      <c r="F57" s="26"/>
      <c r="G57" s="26"/>
      <c r="H57" s="26"/>
      <c r="I57" s="26"/>
      <c r="J57" s="26"/>
      <c r="K57" s="26"/>
      <c r="L57" s="26"/>
      <c r="M57" s="31"/>
      <c r="N57" s="32">
        <f t="shared" si="0"/>
        <v>0</v>
      </c>
      <c r="O57" s="32">
        <f t="shared" si="1"/>
        <v>0</v>
      </c>
    </row>
    <row r="58" spans="1:15" x14ac:dyDescent="0.2">
      <c r="A58" s="5">
        <v>45</v>
      </c>
      <c r="B58" s="5" t="str">
        <f>IF(H58=0,"",団体データ!$C$4)</f>
        <v/>
      </c>
      <c r="C58" s="5" t="str">
        <f>IF(H58=0,"",団体データ!$C$6)</f>
        <v/>
      </c>
      <c r="D58" s="26"/>
      <c r="E58" s="26"/>
      <c r="F58" s="26"/>
      <c r="G58" s="26"/>
      <c r="H58" s="26"/>
      <c r="I58" s="26"/>
      <c r="J58" s="26"/>
      <c r="K58" s="26"/>
      <c r="L58" s="26"/>
      <c r="M58" s="31"/>
      <c r="N58" s="32">
        <f t="shared" si="0"/>
        <v>0</v>
      </c>
      <c r="O58" s="32">
        <f t="shared" si="1"/>
        <v>0</v>
      </c>
    </row>
    <row r="59" spans="1:15" x14ac:dyDescent="0.2">
      <c r="A59" s="4">
        <v>46</v>
      </c>
      <c r="B59" s="4" t="str">
        <f>IF(H59=0,"",団体データ!$C$4)</f>
        <v/>
      </c>
      <c r="C59" s="5" t="str">
        <f>IF(H59=0,"",団体データ!$C$6)</f>
        <v/>
      </c>
      <c r="D59" s="26"/>
      <c r="E59" s="26"/>
      <c r="F59" s="26"/>
      <c r="G59" s="26"/>
      <c r="H59" s="26"/>
      <c r="I59" s="26"/>
      <c r="J59" s="26"/>
      <c r="K59" s="26"/>
      <c r="L59" s="26"/>
      <c r="M59" s="31"/>
      <c r="N59" s="32">
        <f t="shared" si="0"/>
        <v>0</v>
      </c>
      <c r="O59" s="32">
        <f t="shared" si="1"/>
        <v>0</v>
      </c>
    </row>
    <row r="60" spans="1:15" x14ac:dyDescent="0.2">
      <c r="A60" s="5">
        <v>47</v>
      </c>
      <c r="B60" s="5" t="str">
        <f>IF(H60=0,"",団体データ!$C$4)</f>
        <v/>
      </c>
      <c r="C60" s="5" t="str">
        <f>IF(H60=0,"",団体データ!$C$6)</f>
        <v/>
      </c>
      <c r="D60" s="26"/>
      <c r="E60" s="26"/>
      <c r="F60" s="26"/>
      <c r="G60" s="26"/>
      <c r="H60" s="26"/>
      <c r="I60" s="26"/>
      <c r="J60" s="26"/>
      <c r="K60" s="26"/>
      <c r="L60" s="26"/>
      <c r="M60" s="31"/>
      <c r="N60" s="32">
        <f t="shared" si="0"/>
        <v>0</v>
      </c>
      <c r="O60" s="32">
        <f t="shared" si="1"/>
        <v>0</v>
      </c>
    </row>
    <row r="61" spans="1:15" x14ac:dyDescent="0.2">
      <c r="A61" s="4">
        <v>48</v>
      </c>
      <c r="B61" s="4" t="str">
        <f>IF(H61=0,"",団体データ!$C$4)</f>
        <v/>
      </c>
      <c r="C61" s="5" t="str">
        <f>IF(H61=0,"",団体データ!$C$6)</f>
        <v/>
      </c>
      <c r="D61" s="26"/>
      <c r="E61" s="26"/>
      <c r="F61" s="26"/>
      <c r="G61" s="26"/>
      <c r="H61" s="26"/>
      <c r="I61" s="26"/>
      <c r="J61" s="26"/>
      <c r="K61" s="26"/>
      <c r="L61" s="26"/>
      <c r="M61" s="31"/>
      <c r="N61" s="32">
        <f t="shared" si="0"/>
        <v>0</v>
      </c>
      <c r="O61" s="32">
        <f t="shared" si="1"/>
        <v>0</v>
      </c>
    </row>
    <row r="62" spans="1:15" x14ac:dyDescent="0.2">
      <c r="A62" s="5">
        <v>49</v>
      </c>
      <c r="B62" s="5" t="str">
        <f>IF(H62=0,"",団体データ!$C$4)</f>
        <v/>
      </c>
      <c r="C62" s="5" t="str">
        <f>IF(H62=0,"",団体データ!$C$6)</f>
        <v/>
      </c>
      <c r="D62" s="26"/>
      <c r="E62" s="26"/>
      <c r="F62" s="26"/>
      <c r="G62" s="26"/>
      <c r="H62" s="26"/>
      <c r="I62" s="26"/>
      <c r="J62" s="26"/>
      <c r="K62" s="26"/>
      <c r="L62" s="26"/>
      <c r="M62" s="31"/>
      <c r="N62" s="32">
        <f t="shared" si="0"/>
        <v>0</v>
      </c>
      <c r="O62" s="32">
        <f t="shared" si="1"/>
        <v>0</v>
      </c>
    </row>
    <row r="63" spans="1:15" x14ac:dyDescent="0.2">
      <c r="A63" s="4">
        <v>50</v>
      </c>
      <c r="B63" s="4" t="str">
        <f>IF(H63=0,"",団体データ!$C$4)</f>
        <v/>
      </c>
      <c r="C63" s="5" t="str">
        <f>IF(H63=0,"",団体データ!$C$6)</f>
        <v/>
      </c>
      <c r="D63" s="26"/>
      <c r="E63" s="26"/>
      <c r="F63" s="26"/>
      <c r="G63" s="26"/>
      <c r="H63" s="26"/>
      <c r="I63" s="26"/>
      <c r="J63" s="26"/>
      <c r="K63" s="26"/>
      <c r="L63" s="26"/>
      <c r="M63" s="31"/>
      <c r="N63" s="32">
        <f t="shared" si="0"/>
        <v>0</v>
      </c>
      <c r="O63" s="32">
        <f t="shared" si="1"/>
        <v>0</v>
      </c>
    </row>
    <row r="64" spans="1:15" x14ac:dyDescent="0.2">
      <c r="A64" s="5">
        <v>51</v>
      </c>
      <c r="B64" s="5" t="str">
        <f>IF(H64=0,"",団体データ!$C$4)</f>
        <v/>
      </c>
      <c r="C64" s="5" t="str">
        <f>IF(H64=0,"",団体データ!$C$6)</f>
        <v/>
      </c>
      <c r="D64" s="26"/>
      <c r="E64" s="26"/>
      <c r="F64" s="26"/>
      <c r="G64" s="26"/>
      <c r="H64" s="26"/>
      <c r="I64" s="26"/>
      <c r="J64" s="26"/>
      <c r="K64" s="26"/>
      <c r="L64" s="26"/>
      <c r="M64" s="31"/>
      <c r="N64" s="32">
        <f t="shared" si="0"/>
        <v>0</v>
      </c>
      <c r="O64" s="32">
        <f t="shared" si="1"/>
        <v>0</v>
      </c>
    </row>
    <row r="65" spans="1:15" x14ac:dyDescent="0.2">
      <c r="A65" s="4">
        <v>52</v>
      </c>
      <c r="B65" s="4" t="str">
        <f>IF(H65=0,"",団体データ!$C$4)</f>
        <v/>
      </c>
      <c r="C65" s="5" t="str">
        <f>IF(H65=0,"",団体データ!$C$6)</f>
        <v/>
      </c>
      <c r="D65" s="26"/>
      <c r="E65" s="26"/>
      <c r="F65" s="26"/>
      <c r="G65" s="26"/>
      <c r="H65" s="26"/>
      <c r="I65" s="26"/>
      <c r="J65" s="26"/>
      <c r="K65" s="26"/>
      <c r="L65" s="26"/>
      <c r="M65" s="31"/>
      <c r="N65" s="32">
        <f t="shared" si="0"/>
        <v>0</v>
      </c>
      <c r="O65" s="32">
        <f t="shared" si="1"/>
        <v>0</v>
      </c>
    </row>
    <row r="66" spans="1:15" x14ac:dyDescent="0.2">
      <c r="A66" s="5">
        <v>53</v>
      </c>
      <c r="B66" s="5" t="str">
        <f>IF(H66=0,"",団体データ!$C$4)</f>
        <v/>
      </c>
      <c r="C66" s="5" t="str">
        <f>IF(H66=0,"",団体データ!$C$6)</f>
        <v/>
      </c>
      <c r="D66" s="26"/>
      <c r="E66" s="26"/>
      <c r="F66" s="26"/>
      <c r="G66" s="26"/>
      <c r="H66" s="26"/>
      <c r="I66" s="26"/>
      <c r="J66" s="26"/>
      <c r="K66" s="26"/>
      <c r="L66" s="26"/>
      <c r="M66" s="31"/>
      <c r="N66" s="32">
        <f t="shared" si="0"/>
        <v>0</v>
      </c>
      <c r="O66" s="32">
        <f t="shared" si="1"/>
        <v>0</v>
      </c>
    </row>
    <row r="67" spans="1:15" x14ac:dyDescent="0.2">
      <c r="A67" s="4">
        <v>54</v>
      </c>
      <c r="B67" s="4" t="str">
        <f>IF(H67=0,"",団体データ!$C$4)</f>
        <v/>
      </c>
      <c r="C67" s="5" t="str">
        <f>IF(H67=0,"",団体データ!$C$6)</f>
        <v/>
      </c>
      <c r="D67" s="26"/>
      <c r="E67" s="26"/>
      <c r="F67" s="26"/>
      <c r="G67" s="26"/>
      <c r="H67" s="26"/>
      <c r="I67" s="26"/>
      <c r="J67" s="26"/>
      <c r="K67" s="26"/>
      <c r="L67" s="26"/>
      <c r="M67" s="31"/>
      <c r="N67" s="32">
        <f t="shared" si="0"/>
        <v>0</v>
      </c>
      <c r="O67" s="32">
        <f t="shared" si="1"/>
        <v>0</v>
      </c>
    </row>
    <row r="68" spans="1:15" x14ac:dyDescent="0.2">
      <c r="A68" s="5">
        <v>55</v>
      </c>
      <c r="B68" s="5" t="str">
        <f>IF(H68=0,"",団体データ!$C$4)</f>
        <v/>
      </c>
      <c r="C68" s="5" t="str">
        <f>IF(H68=0,"",団体データ!$C$6)</f>
        <v/>
      </c>
      <c r="D68" s="26"/>
      <c r="E68" s="26"/>
      <c r="F68" s="26"/>
      <c r="G68" s="26"/>
      <c r="H68" s="26"/>
      <c r="I68" s="26"/>
      <c r="J68" s="26"/>
      <c r="K68" s="26"/>
      <c r="L68" s="26"/>
      <c r="M68" s="31"/>
      <c r="N68" s="32">
        <f t="shared" si="0"/>
        <v>0</v>
      </c>
      <c r="O68" s="32">
        <f t="shared" si="1"/>
        <v>0</v>
      </c>
    </row>
    <row r="69" spans="1:15" x14ac:dyDescent="0.2">
      <c r="A69" s="4">
        <v>56</v>
      </c>
      <c r="B69" s="4" t="str">
        <f>IF(H69=0,"",団体データ!$C$4)</f>
        <v/>
      </c>
      <c r="C69" s="5" t="str">
        <f>IF(H69=0,"",団体データ!$C$6)</f>
        <v/>
      </c>
      <c r="D69" s="26"/>
      <c r="E69" s="26"/>
      <c r="F69" s="26"/>
      <c r="G69" s="26"/>
      <c r="H69" s="26"/>
      <c r="I69" s="26"/>
      <c r="J69" s="26"/>
      <c r="K69" s="26"/>
      <c r="L69" s="26"/>
      <c r="M69" s="31"/>
      <c r="N69" s="32">
        <f t="shared" si="0"/>
        <v>0</v>
      </c>
      <c r="O69" s="32">
        <f t="shared" si="1"/>
        <v>0</v>
      </c>
    </row>
    <row r="70" spans="1:15" x14ac:dyDescent="0.2">
      <c r="A70" s="5">
        <v>57</v>
      </c>
      <c r="B70" s="5" t="str">
        <f>IF(H70=0,"",団体データ!$C$4)</f>
        <v/>
      </c>
      <c r="C70" s="5" t="str">
        <f>IF(H70=0,"",団体データ!$C$6)</f>
        <v/>
      </c>
      <c r="D70" s="26"/>
      <c r="E70" s="26"/>
      <c r="F70" s="26"/>
      <c r="G70" s="26"/>
      <c r="H70" s="26"/>
      <c r="I70" s="26"/>
      <c r="J70" s="26"/>
      <c r="K70" s="26"/>
      <c r="L70" s="26"/>
      <c r="M70" s="31"/>
      <c r="N70" s="32">
        <f t="shared" si="0"/>
        <v>0</v>
      </c>
      <c r="O70" s="32">
        <f t="shared" si="1"/>
        <v>0</v>
      </c>
    </row>
    <row r="71" spans="1:15" x14ac:dyDescent="0.2">
      <c r="A71" s="4">
        <v>58</v>
      </c>
      <c r="B71" s="4" t="str">
        <f>IF(H71=0,"",団体データ!$C$4)</f>
        <v/>
      </c>
      <c r="C71" s="5" t="str">
        <f>IF(H71=0,"",団体データ!$C$6)</f>
        <v/>
      </c>
      <c r="D71" s="26"/>
      <c r="E71" s="26"/>
      <c r="F71" s="26"/>
      <c r="G71" s="26"/>
      <c r="H71" s="26"/>
      <c r="I71" s="26"/>
      <c r="J71" s="26"/>
      <c r="K71" s="26"/>
      <c r="L71" s="26"/>
      <c r="M71" s="31"/>
      <c r="N71" s="32">
        <f t="shared" si="0"/>
        <v>0</v>
      </c>
      <c r="O71" s="32">
        <f t="shared" si="1"/>
        <v>0</v>
      </c>
    </row>
    <row r="72" spans="1:15" x14ac:dyDescent="0.2">
      <c r="A72" s="4">
        <v>59</v>
      </c>
      <c r="B72" s="4" t="str">
        <f>IF(H72=0,"",団体データ!$C$4)</f>
        <v/>
      </c>
      <c r="C72" s="5" t="str">
        <f>IF(H72=0,"",団体データ!$C$6)</f>
        <v/>
      </c>
      <c r="D72" s="26"/>
      <c r="E72" s="26"/>
      <c r="F72" s="26"/>
      <c r="G72" s="26"/>
      <c r="H72" s="26"/>
      <c r="I72" s="26"/>
      <c r="J72" s="26"/>
      <c r="K72" s="26"/>
      <c r="L72" s="26"/>
      <c r="M72" s="31"/>
      <c r="N72" s="32">
        <f t="shared" si="0"/>
        <v>0</v>
      </c>
      <c r="O72" s="32">
        <f t="shared" si="1"/>
        <v>0</v>
      </c>
    </row>
    <row r="73" spans="1:15" x14ac:dyDescent="0.2">
      <c r="A73" s="4">
        <v>60</v>
      </c>
      <c r="B73" s="4" t="str">
        <f>IF(H73=0,"",団体データ!$C$4)</f>
        <v/>
      </c>
      <c r="C73" s="5" t="str">
        <f>IF(H73=0,"",団体データ!$C$6)</f>
        <v/>
      </c>
      <c r="D73" s="26"/>
      <c r="E73" s="26"/>
      <c r="F73" s="26"/>
      <c r="G73" s="26"/>
      <c r="H73" s="26"/>
      <c r="I73" s="26"/>
      <c r="J73" s="26"/>
      <c r="K73" s="26"/>
      <c r="L73" s="26"/>
      <c r="M73" s="31"/>
      <c r="N73" s="32">
        <f t="shared" si="0"/>
        <v>0</v>
      </c>
      <c r="O73" s="32">
        <f t="shared" si="1"/>
        <v>0</v>
      </c>
    </row>
    <row r="74" spans="1:15" x14ac:dyDescent="0.2">
      <c r="A74" s="4">
        <v>61</v>
      </c>
      <c r="B74" s="4" t="str">
        <f>IF(H74=0,"",団体データ!$C$4)</f>
        <v/>
      </c>
      <c r="C74" s="5" t="str">
        <f>IF(H74=0,"",団体データ!$C$6)</f>
        <v/>
      </c>
      <c r="D74" s="26"/>
      <c r="E74" s="26"/>
      <c r="F74" s="26"/>
      <c r="G74" s="26"/>
      <c r="H74" s="26"/>
      <c r="I74" s="26"/>
      <c r="J74" s="26"/>
      <c r="K74" s="26"/>
      <c r="L74" s="26"/>
      <c r="M74" s="31"/>
      <c r="N74" s="32">
        <f t="shared" si="0"/>
        <v>0</v>
      </c>
      <c r="O74" s="32">
        <f t="shared" si="1"/>
        <v>0</v>
      </c>
    </row>
    <row r="75" spans="1:15" x14ac:dyDescent="0.2">
      <c r="A75" s="4">
        <v>62</v>
      </c>
      <c r="B75" s="4" t="str">
        <f>IF(H75=0,"",団体データ!$C$4)</f>
        <v/>
      </c>
      <c r="C75" s="5" t="str">
        <f>IF(H75=0,"",団体データ!$C$6)</f>
        <v/>
      </c>
      <c r="D75" s="26"/>
      <c r="E75" s="26"/>
      <c r="F75" s="26"/>
      <c r="G75" s="26"/>
      <c r="H75" s="26"/>
      <c r="I75" s="26"/>
      <c r="J75" s="26"/>
      <c r="K75" s="26"/>
      <c r="L75" s="26"/>
      <c r="M75" s="31"/>
      <c r="N75" s="32">
        <f t="shared" si="0"/>
        <v>0</v>
      </c>
      <c r="O75" s="32">
        <f t="shared" si="1"/>
        <v>0</v>
      </c>
    </row>
    <row r="76" spans="1:15" x14ac:dyDescent="0.2">
      <c r="A76" s="4">
        <v>63</v>
      </c>
      <c r="B76" s="4" t="str">
        <f>IF(H76=0,"",団体データ!$C$4)</f>
        <v/>
      </c>
      <c r="C76" s="5" t="str">
        <f>IF(H76=0,"",団体データ!$C$6)</f>
        <v/>
      </c>
      <c r="D76" s="26"/>
      <c r="E76" s="26"/>
      <c r="F76" s="26"/>
      <c r="G76" s="26"/>
      <c r="H76" s="26"/>
      <c r="I76" s="26"/>
      <c r="J76" s="26"/>
      <c r="K76" s="26"/>
      <c r="L76" s="26"/>
      <c r="M76" s="31"/>
      <c r="N76" s="32">
        <f t="shared" si="0"/>
        <v>0</v>
      </c>
      <c r="O76" s="32">
        <f t="shared" si="1"/>
        <v>0</v>
      </c>
    </row>
    <row r="77" spans="1:15" x14ac:dyDescent="0.2">
      <c r="A77" s="4">
        <v>64</v>
      </c>
      <c r="B77" s="4" t="str">
        <f>IF(H77=0,"",団体データ!$C$4)</f>
        <v/>
      </c>
      <c r="C77" s="5" t="str">
        <f>IF(H77=0,"",団体データ!$C$6)</f>
        <v/>
      </c>
      <c r="D77" s="26"/>
      <c r="E77" s="26"/>
      <c r="F77" s="26"/>
      <c r="G77" s="26"/>
      <c r="H77" s="26"/>
      <c r="I77" s="26"/>
      <c r="J77" s="26"/>
      <c r="K77" s="26"/>
      <c r="L77" s="26"/>
      <c r="M77" s="31"/>
      <c r="N77" s="32">
        <f t="shared" si="0"/>
        <v>0</v>
      </c>
      <c r="O77" s="32">
        <f t="shared" si="1"/>
        <v>0</v>
      </c>
    </row>
    <row r="78" spans="1:15" x14ac:dyDescent="0.2">
      <c r="A78" s="4">
        <v>65</v>
      </c>
      <c r="B78" s="4" t="str">
        <f>IF(H78=0,"",団体データ!$C$4)</f>
        <v/>
      </c>
      <c r="C78" s="5" t="str">
        <f>IF(H78=0,"",団体データ!$C$6)</f>
        <v/>
      </c>
      <c r="D78" s="26"/>
      <c r="E78" s="26"/>
      <c r="F78" s="26"/>
      <c r="G78" s="26"/>
      <c r="H78" s="26"/>
      <c r="I78" s="26"/>
      <c r="J78" s="26"/>
      <c r="K78" s="26"/>
      <c r="L78" s="26"/>
      <c r="M78" s="31"/>
      <c r="N78" s="32">
        <f t="shared" ref="N78:N83" si="2">COUNTA(L78:M78)</f>
        <v>0</v>
      </c>
      <c r="O78" s="32">
        <f t="shared" ref="O78:O83" si="3">N78*4000</f>
        <v>0</v>
      </c>
    </row>
    <row r="79" spans="1:15" x14ac:dyDescent="0.2">
      <c r="A79" s="4">
        <v>66</v>
      </c>
      <c r="B79" s="4" t="str">
        <f>IF(H79=0,"",団体データ!$C$4)</f>
        <v/>
      </c>
      <c r="C79" s="5" t="str">
        <f>IF(H79=0,"",団体データ!$C$6)</f>
        <v/>
      </c>
      <c r="D79" s="26"/>
      <c r="E79" s="26"/>
      <c r="F79" s="26"/>
      <c r="G79" s="26"/>
      <c r="H79" s="26"/>
      <c r="I79" s="26"/>
      <c r="J79" s="26"/>
      <c r="K79" s="26"/>
      <c r="L79" s="26"/>
      <c r="M79" s="31"/>
      <c r="N79" s="32">
        <f t="shared" si="2"/>
        <v>0</v>
      </c>
      <c r="O79" s="32">
        <f t="shared" si="3"/>
        <v>0</v>
      </c>
    </row>
    <row r="80" spans="1:15" x14ac:dyDescent="0.2">
      <c r="A80" s="4">
        <v>67</v>
      </c>
      <c r="B80" s="4" t="str">
        <f>IF(H80=0,"",団体データ!$C$4)</f>
        <v/>
      </c>
      <c r="C80" s="5" t="str">
        <f>IF(H80=0,"",団体データ!$C$6)</f>
        <v/>
      </c>
      <c r="D80" s="26"/>
      <c r="E80" s="26"/>
      <c r="F80" s="26"/>
      <c r="G80" s="26"/>
      <c r="H80" s="26"/>
      <c r="I80" s="26"/>
      <c r="J80" s="26"/>
      <c r="K80" s="26"/>
      <c r="L80" s="26"/>
      <c r="M80" s="31"/>
      <c r="N80" s="32">
        <f t="shared" si="2"/>
        <v>0</v>
      </c>
      <c r="O80" s="32">
        <f t="shared" si="3"/>
        <v>0</v>
      </c>
    </row>
    <row r="81" spans="1:15" x14ac:dyDescent="0.2">
      <c r="A81" s="4">
        <v>68</v>
      </c>
      <c r="B81" s="4" t="str">
        <f>IF(H81=0,"",団体データ!$C$4)</f>
        <v/>
      </c>
      <c r="C81" s="5" t="str">
        <f>IF(H81=0,"",団体データ!$C$6)</f>
        <v/>
      </c>
      <c r="D81" s="26"/>
      <c r="E81" s="26"/>
      <c r="F81" s="26"/>
      <c r="G81" s="26"/>
      <c r="H81" s="26"/>
      <c r="I81" s="26"/>
      <c r="J81" s="26"/>
      <c r="K81" s="26"/>
      <c r="L81" s="26"/>
      <c r="M81" s="31"/>
      <c r="N81" s="32">
        <f t="shared" si="2"/>
        <v>0</v>
      </c>
      <c r="O81" s="32">
        <f t="shared" si="3"/>
        <v>0</v>
      </c>
    </row>
    <row r="82" spans="1:15" x14ac:dyDescent="0.2">
      <c r="A82" s="4">
        <v>69</v>
      </c>
      <c r="B82" s="4" t="str">
        <f>IF(H82=0,"",団体データ!$C$4)</f>
        <v/>
      </c>
      <c r="C82" s="5" t="str">
        <f>IF(H82=0,"",団体データ!$C$6)</f>
        <v/>
      </c>
      <c r="D82" s="26"/>
      <c r="E82" s="26"/>
      <c r="F82" s="26"/>
      <c r="G82" s="26"/>
      <c r="H82" s="26"/>
      <c r="I82" s="26"/>
      <c r="J82" s="26"/>
      <c r="K82" s="26"/>
      <c r="L82" s="26"/>
      <c r="M82" s="31"/>
      <c r="N82" s="32">
        <f t="shared" si="2"/>
        <v>0</v>
      </c>
      <c r="O82" s="32">
        <f t="shared" si="3"/>
        <v>0</v>
      </c>
    </row>
    <row r="83" spans="1:15" x14ac:dyDescent="0.2">
      <c r="A83" s="34">
        <v>70</v>
      </c>
      <c r="B83" s="34" t="str">
        <f>IF(H83=0,"",団体データ!$C$4)</f>
        <v/>
      </c>
      <c r="C83" s="35" t="str">
        <f>IF(H83=0,"",団体データ!$C$6)</f>
        <v/>
      </c>
      <c r="D83" s="36"/>
      <c r="E83" s="36"/>
      <c r="F83" s="36"/>
      <c r="G83" s="36"/>
      <c r="H83" s="36"/>
      <c r="I83" s="36"/>
      <c r="J83" s="36"/>
      <c r="K83" s="36"/>
      <c r="L83" s="36"/>
      <c r="M83" s="37"/>
      <c r="N83" s="33">
        <f t="shared" si="2"/>
        <v>0</v>
      </c>
      <c r="O83" s="33">
        <f t="shared" si="3"/>
        <v>0</v>
      </c>
    </row>
  </sheetData>
  <sheetProtection sheet="1" selectLockedCells="1"/>
  <dataConsolidate/>
  <phoneticPr fontId="3"/>
  <dataValidations count="6">
    <dataValidation type="list" imeMode="off" allowBlank="1" showInputMessage="1" showErrorMessage="1" sqref="E13:E83" xr:uid="{00000000-0002-0000-0100-000002000000}">
      <formula1>"男,女"</formula1>
    </dataValidation>
    <dataValidation imeMode="hiragana" allowBlank="1" showInputMessage="1" showErrorMessage="1" sqref="H13:K83" xr:uid="{00000000-0002-0000-0100-000004000000}"/>
    <dataValidation type="list" imeMode="off" allowBlank="1" showInputMessage="1" showErrorMessage="1" sqref="D13:D83" xr:uid="{FF7EF2C1-8C37-4388-B5F6-B013A4CCCCB7}">
      <formula1>"幼年,小1,小2,小3,小4,小5,小6,中1,中2,中3,高校生,成年,マスターズ"</formula1>
    </dataValidation>
    <dataValidation imeMode="disabled" allowBlank="1" showInputMessage="1" showErrorMessage="1" sqref="F13:F83" xr:uid="{B6C20C1A-4432-4A79-9D2C-D164CFB7413D}"/>
    <dataValidation type="list" imeMode="off" allowBlank="1" showInputMessage="1" showErrorMessage="1" sqref="L13:M83" xr:uid="{C214BEE5-EA81-4AB4-9E1F-9EED243C3BD6}">
      <formula1>"推薦,指定"</formula1>
    </dataValidation>
    <dataValidation type="list" imeMode="disabled" allowBlank="1" showInputMessage="1" showErrorMessage="1" sqref="G13:G83" xr:uid="{DA111EED-CD23-4BB5-B0BC-64AC382C9FE6}">
      <formula1>"男子-48kg,男子-52kg,男子-57kg,男子-63kg,男子+63kg,女子-47kg,女子-54kg,女子+54kg"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28DC-D5D5-4F76-9E57-95CC306DD2F9}">
  <dimension ref="A1:O83"/>
  <sheetViews>
    <sheetView workbookViewId="0">
      <selection activeCell="D14" sqref="D14"/>
    </sheetView>
  </sheetViews>
  <sheetFormatPr defaultRowHeight="13.2" x14ac:dyDescent="0.2"/>
  <cols>
    <col min="1" max="1" width="6" customWidth="1"/>
    <col min="2" max="2" width="22.21875" customWidth="1"/>
    <col min="3" max="3" width="16.33203125" customWidth="1"/>
    <col min="4" max="4" width="10.77734375" customWidth="1"/>
    <col min="5" max="6" width="8.77734375" customWidth="1"/>
    <col min="7" max="7" width="11.6640625" customWidth="1"/>
    <col min="8" max="9" width="18.33203125" customWidth="1"/>
    <col min="10" max="10" width="18.33203125" style="6" customWidth="1"/>
    <col min="11" max="11" width="18.33203125" customWidth="1"/>
    <col min="12" max="13" width="11.21875" customWidth="1"/>
  </cols>
  <sheetData>
    <row r="1" spans="1:15" x14ac:dyDescent="0.2">
      <c r="A1" t="s">
        <v>103</v>
      </c>
    </row>
    <row r="3" spans="1:15" x14ac:dyDescent="0.2">
      <c r="A3" t="s">
        <v>51</v>
      </c>
    </row>
    <row r="4" spans="1:15" x14ac:dyDescent="0.2">
      <c r="A4" t="s">
        <v>56</v>
      </c>
    </row>
    <row r="5" spans="1:15" x14ac:dyDescent="0.2">
      <c r="A5" t="s">
        <v>35</v>
      </c>
    </row>
    <row r="6" spans="1:15" x14ac:dyDescent="0.2">
      <c r="C6" t="s">
        <v>58</v>
      </c>
    </row>
    <row r="7" spans="1:15" x14ac:dyDescent="0.2">
      <c r="C7" t="s">
        <v>59</v>
      </c>
    </row>
    <row r="8" spans="1:15" x14ac:dyDescent="0.2">
      <c r="C8" t="s">
        <v>104</v>
      </c>
    </row>
    <row r="9" spans="1:15" x14ac:dyDescent="0.2">
      <c r="A9" s="38" t="s">
        <v>46</v>
      </c>
      <c r="B9" s="38"/>
    </row>
    <row r="10" spans="1:15" x14ac:dyDescent="0.2">
      <c r="A10" s="38" t="s">
        <v>47</v>
      </c>
      <c r="B10" s="38"/>
    </row>
    <row r="12" spans="1:15" ht="13.8" thickBot="1" x14ac:dyDescent="0.25">
      <c r="A12" s="3" t="s">
        <v>5</v>
      </c>
      <c r="B12" s="3" t="s">
        <v>107</v>
      </c>
      <c r="C12" s="3" t="s">
        <v>33</v>
      </c>
      <c r="D12" s="3" t="s">
        <v>6</v>
      </c>
      <c r="E12" s="3" t="s">
        <v>7</v>
      </c>
      <c r="F12" s="3" t="s">
        <v>42</v>
      </c>
      <c r="G12" s="3" t="s">
        <v>48</v>
      </c>
      <c r="H12" s="3" t="s">
        <v>9</v>
      </c>
      <c r="I12" s="3" t="s">
        <v>8</v>
      </c>
      <c r="J12" s="3" t="s">
        <v>12</v>
      </c>
      <c r="K12" s="3" t="s">
        <v>13</v>
      </c>
      <c r="L12" s="3" t="s">
        <v>10</v>
      </c>
      <c r="M12" s="29" t="s">
        <v>11</v>
      </c>
      <c r="N12" s="3" t="s">
        <v>39</v>
      </c>
      <c r="O12" s="3" t="s">
        <v>40</v>
      </c>
    </row>
    <row r="13" spans="1:15" ht="13.8" thickTop="1" x14ac:dyDescent="0.2">
      <c r="A13" s="7" t="s">
        <v>41</v>
      </c>
      <c r="B13" s="7" t="s">
        <v>108</v>
      </c>
      <c r="C13" s="7" t="s">
        <v>32</v>
      </c>
      <c r="D13" s="8" t="s">
        <v>50</v>
      </c>
      <c r="E13" s="8" t="s">
        <v>14</v>
      </c>
      <c r="F13" s="8"/>
      <c r="G13" s="8" t="s">
        <v>49</v>
      </c>
      <c r="H13" s="8" t="s">
        <v>37</v>
      </c>
      <c r="I13" s="8" t="s">
        <v>15</v>
      </c>
      <c r="J13" s="8" t="s">
        <v>38</v>
      </c>
      <c r="K13" s="8" t="s">
        <v>16</v>
      </c>
      <c r="L13" s="8" t="s">
        <v>55</v>
      </c>
      <c r="M13" s="30" t="s">
        <v>55</v>
      </c>
      <c r="N13" s="8">
        <f>COUNTA(L13:M13)</f>
        <v>2</v>
      </c>
      <c r="O13" s="8">
        <f>N13*4000</f>
        <v>8000</v>
      </c>
    </row>
    <row r="14" spans="1:15" x14ac:dyDescent="0.2">
      <c r="A14" s="5">
        <v>1</v>
      </c>
      <c r="B14" s="5" t="str">
        <f>IF(H14=0,"",団体データ!$C$4)</f>
        <v/>
      </c>
      <c r="C14" s="5" t="str">
        <f>IF(H14=0,"",団体データ!$C$6&amp;"ＯＰ")</f>
        <v/>
      </c>
      <c r="D14" s="26"/>
      <c r="E14" s="26"/>
      <c r="F14" s="26"/>
      <c r="G14" s="26"/>
      <c r="H14" s="26"/>
      <c r="I14" s="26"/>
      <c r="J14" s="26"/>
      <c r="K14" s="26"/>
      <c r="L14" s="26"/>
      <c r="M14" s="31"/>
      <c r="N14" s="32">
        <f t="shared" ref="N14:N77" si="0">COUNTA(L14:M14)</f>
        <v>0</v>
      </c>
      <c r="O14" s="32">
        <f t="shared" ref="O14:O77" si="1">N14*4000</f>
        <v>0</v>
      </c>
    </row>
    <row r="15" spans="1:15" x14ac:dyDescent="0.2">
      <c r="A15" s="4">
        <v>2</v>
      </c>
      <c r="B15" s="4" t="str">
        <f>IF(H15=0,"",団体データ!$C$4)</f>
        <v/>
      </c>
      <c r="C15" s="5" t="str">
        <f>IF(H15=0,"",団体データ!$C$6&amp;"ＯＰ")</f>
        <v/>
      </c>
      <c r="D15" s="26"/>
      <c r="E15" s="26"/>
      <c r="F15" s="26"/>
      <c r="G15" s="26"/>
      <c r="H15" s="26"/>
      <c r="I15" s="26"/>
      <c r="J15" s="26"/>
      <c r="K15" s="26"/>
      <c r="L15" s="26"/>
      <c r="M15" s="31"/>
      <c r="N15" s="32">
        <f t="shared" si="0"/>
        <v>0</v>
      </c>
      <c r="O15" s="32">
        <f t="shared" si="1"/>
        <v>0</v>
      </c>
    </row>
    <row r="16" spans="1:15" x14ac:dyDescent="0.2">
      <c r="A16" s="5">
        <v>3</v>
      </c>
      <c r="B16" s="5" t="str">
        <f>IF(H16=0,"",団体データ!$C$4)</f>
        <v/>
      </c>
      <c r="C16" s="5" t="str">
        <f>IF(H16=0,"",団体データ!$C$6&amp;"ＯＰ")</f>
        <v/>
      </c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2">
        <f t="shared" si="0"/>
        <v>0</v>
      </c>
      <c r="O16" s="32">
        <f t="shared" si="1"/>
        <v>0</v>
      </c>
    </row>
    <row r="17" spans="1:15" x14ac:dyDescent="0.2">
      <c r="A17" s="4">
        <v>4</v>
      </c>
      <c r="B17" s="4" t="str">
        <f>IF(H17=0,"",団体データ!$C$4)</f>
        <v/>
      </c>
      <c r="C17" s="5" t="str">
        <f>IF(H17=0,"",団体データ!$C$6&amp;"ＯＰ")</f>
        <v/>
      </c>
      <c r="D17" s="26"/>
      <c r="E17" s="26"/>
      <c r="F17" s="26"/>
      <c r="G17" s="26"/>
      <c r="H17" s="26"/>
      <c r="I17" s="26"/>
      <c r="J17" s="26"/>
      <c r="K17" s="26"/>
      <c r="L17" s="26"/>
      <c r="M17" s="31"/>
      <c r="N17" s="32">
        <f t="shared" si="0"/>
        <v>0</v>
      </c>
      <c r="O17" s="32">
        <f t="shared" si="1"/>
        <v>0</v>
      </c>
    </row>
    <row r="18" spans="1:15" x14ac:dyDescent="0.2">
      <c r="A18" s="5">
        <v>5</v>
      </c>
      <c r="B18" s="5" t="str">
        <f>IF(H18=0,"",団体データ!$C$4)</f>
        <v/>
      </c>
      <c r="C18" s="5" t="str">
        <f>IF(H18=0,"",団体データ!$C$6&amp;"ＯＰ")</f>
        <v/>
      </c>
      <c r="D18" s="26"/>
      <c r="E18" s="26"/>
      <c r="F18" s="26"/>
      <c r="G18" s="26"/>
      <c r="H18" s="26"/>
      <c r="I18" s="26"/>
      <c r="J18" s="26"/>
      <c r="K18" s="26"/>
      <c r="L18" s="26"/>
      <c r="M18" s="31"/>
      <c r="N18" s="32">
        <f t="shared" si="0"/>
        <v>0</v>
      </c>
      <c r="O18" s="32">
        <f t="shared" si="1"/>
        <v>0</v>
      </c>
    </row>
    <row r="19" spans="1:15" x14ac:dyDescent="0.2">
      <c r="A19" s="4">
        <v>6</v>
      </c>
      <c r="B19" s="4" t="str">
        <f>IF(H19=0,"",団体データ!$C$4)</f>
        <v/>
      </c>
      <c r="C19" s="5" t="str">
        <f>IF(H19=0,"",団体データ!$C$6&amp;"ＯＰ")</f>
        <v/>
      </c>
      <c r="D19" s="26"/>
      <c r="E19" s="26"/>
      <c r="F19" s="26"/>
      <c r="G19" s="26"/>
      <c r="H19" s="26"/>
      <c r="I19" s="26"/>
      <c r="J19" s="26"/>
      <c r="K19" s="26"/>
      <c r="L19" s="26"/>
      <c r="M19" s="31"/>
      <c r="N19" s="32">
        <f t="shared" si="0"/>
        <v>0</v>
      </c>
      <c r="O19" s="32">
        <f t="shared" si="1"/>
        <v>0</v>
      </c>
    </row>
    <row r="20" spans="1:15" x14ac:dyDescent="0.2">
      <c r="A20" s="5">
        <v>7</v>
      </c>
      <c r="B20" s="5" t="str">
        <f>IF(H20=0,"",団体データ!$C$4)</f>
        <v/>
      </c>
      <c r="C20" s="5" t="str">
        <f>IF(H20=0,"",団体データ!$C$6&amp;"ＯＰ")</f>
        <v/>
      </c>
      <c r="D20" s="26"/>
      <c r="E20" s="26"/>
      <c r="F20" s="26"/>
      <c r="G20" s="26"/>
      <c r="H20" s="26"/>
      <c r="I20" s="26"/>
      <c r="J20" s="26"/>
      <c r="K20" s="26"/>
      <c r="L20" s="26"/>
      <c r="M20" s="31"/>
      <c r="N20" s="32">
        <f t="shared" si="0"/>
        <v>0</v>
      </c>
      <c r="O20" s="32">
        <f t="shared" si="1"/>
        <v>0</v>
      </c>
    </row>
    <row r="21" spans="1:15" x14ac:dyDescent="0.2">
      <c r="A21" s="4">
        <v>8</v>
      </c>
      <c r="B21" s="4" t="str">
        <f>IF(H21=0,"",団体データ!$C$4)</f>
        <v/>
      </c>
      <c r="C21" s="5" t="str">
        <f>IF(H21=0,"",団体データ!$C$6&amp;"ＯＰ")</f>
        <v/>
      </c>
      <c r="D21" s="26"/>
      <c r="E21" s="26"/>
      <c r="F21" s="26"/>
      <c r="G21" s="26"/>
      <c r="H21" s="26"/>
      <c r="I21" s="26"/>
      <c r="J21" s="26"/>
      <c r="K21" s="26"/>
      <c r="L21" s="26"/>
      <c r="M21" s="31"/>
      <c r="N21" s="32">
        <f t="shared" si="0"/>
        <v>0</v>
      </c>
      <c r="O21" s="32">
        <f t="shared" si="1"/>
        <v>0</v>
      </c>
    </row>
    <row r="22" spans="1:15" x14ac:dyDescent="0.2">
      <c r="A22" s="5">
        <v>9</v>
      </c>
      <c r="B22" s="5" t="str">
        <f>IF(H22=0,"",団体データ!$C$4)</f>
        <v/>
      </c>
      <c r="C22" s="5" t="str">
        <f>IF(H22=0,"",団体データ!$C$6&amp;"ＯＰ")</f>
        <v/>
      </c>
      <c r="D22" s="26"/>
      <c r="E22" s="26"/>
      <c r="F22" s="26"/>
      <c r="G22" s="26"/>
      <c r="H22" s="26"/>
      <c r="I22" s="26"/>
      <c r="J22" s="26"/>
      <c r="K22" s="26"/>
      <c r="L22" s="26"/>
      <c r="M22" s="31"/>
      <c r="N22" s="32">
        <f t="shared" si="0"/>
        <v>0</v>
      </c>
      <c r="O22" s="32">
        <f t="shared" si="1"/>
        <v>0</v>
      </c>
    </row>
    <row r="23" spans="1:15" x14ac:dyDescent="0.2">
      <c r="A23" s="4">
        <v>10</v>
      </c>
      <c r="B23" s="4" t="str">
        <f>IF(H23=0,"",団体データ!$C$4)</f>
        <v/>
      </c>
      <c r="C23" s="5" t="str">
        <f>IF(H23=0,"",団体データ!$C$6&amp;"ＯＰ")</f>
        <v/>
      </c>
      <c r="D23" s="26"/>
      <c r="E23" s="26"/>
      <c r="F23" s="26"/>
      <c r="G23" s="26"/>
      <c r="H23" s="26"/>
      <c r="I23" s="26"/>
      <c r="J23" s="26"/>
      <c r="K23" s="26"/>
      <c r="L23" s="26"/>
      <c r="M23" s="31"/>
      <c r="N23" s="32">
        <f t="shared" si="0"/>
        <v>0</v>
      </c>
      <c r="O23" s="32">
        <f t="shared" si="1"/>
        <v>0</v>
      </c>
    </row>
    <row r="24" spans="1:15" x14ac:dyDescent="0.2">
      <c r="A24" s="5">
        <v>11</v>
      </c>
      <c r="B24" s="5" t="str">
        <f>IF(H24=0,"",団体データ!$C$4)</f>
        <v/>
      </c>
      <c r="C24" s="5" t="str">
        <f>IF(H24=0,"",団体データ!$C$6&amp;"ＯＰ")</f>
        <v/>
      </c>
      <c r="D24" s="26"/>
      <c r="E24" s="26"/>
      <c r="F24" s="26"/>
      <c r="G24" s="26"/>
      <c r="H24" s="26"/>
      <c r="I24" s="26"/>
      <c r="J24" s="26"/>
      <c r="K24" s="26"/>
      <c r="L24" s="26"/>
      <c r="M24" s="31"/>
      <c r="N24" s="32">
        <f t="shared" si="0"/>
        <v>0</v>
      </c>
      <c r="O24" s="32">
        <f t="shared" si="1"/>
        <v>0</v>
      </c>
    </row>
    <row r="25" spans="1:15" x14ac:dyDescent="0.2">
      <c r="A25" s="4">
        <v>12</v>
      </c>
      <c r="B25" s="4" t="str">
        <f>IF(H25=0,"",団体データ!$C$4)</f>
        <v/>
      </c>
      <c r="C25" s="5" t="str">
        <f>IF(H25=0,"",団体データ!$C$6&amp;"ＯＰ")</f>
        <v/>
      </c>
      <c r="D25" s="26"/>
      <c r="E25" s="26"/>
      <c r="F25" s="26"/>
      <c r="G25" s="26"/>
      <c r="H25" s="26"/>
      <c r="I25" s="26"/>
      <c r="J25" s="26"/>
      <c r="K25" s="26"/>
      <c r="L25" s="26"/>
      <c r="M25" s="31"/>
      <c r="N25" s="32">
        <f t="shared" si="0"/>
        <v>0</v>
      </c>
      <c r="O25" s="32">
        <f t="shared" si="1"/>
        <v>0</v>
      </c>
    </row>
    <row r="26" spans="1:15" x14ac:dyDescent="0.2">
      <c r="A26" s="5">
        <v>13</v>
      </c>
      <c r="B26" s="5" t="str">
        <f>IF(H26=0,"",団体データ!$C$4)</f>
        <v/>
      </c>
      <c r="C26" s="5" t="str">
        <f>IF(H26=0,"",団体データ!$C$6&amp;"ＯＰ")</f>
        <v/>
      </c>
      <c r="D26" s="26"/>
      <c r="E26" s="26"/>
      <c r="F26" s="26"/>
      <c r="G26" s="26"/>
      <c r="H26" s="26"/>
      <c r="I26" s="26"/>
      <c r="J26" s="26"/>
      <c r="K26" s="26"/>
      <c r="L26" s="26"/>
      <c r="M26" s="31"/>
      <c r="N26" s="32">
        <f t="shared" si="0"/>
        <v>0</v>
      </c>
      <c r="O26" s="32">
        <f t="shared" si="1"/>
        <v>0</v>
      </c>
    </row>
    <row r="27" spans="1:15" x14ac:dyDescent="0.2">
      <c r="A27" s="4">
        <v>14</v>
      </c>
      <c r="B27" s="4" t="str">
        <f>IF(H27=0,"",団体データ!$C$4)</f>
        <v/>
      </c>
      <c r="C27" s="5" t="str">
        <f>IF(H27=0,"",団体データ!$C$6&amp;"ＯＰ")</f>
        <v/>
      </c>
      <c r="D27" s="26"/>
      <c r="E27" s="26"/>
      <c r="F27" s="26"/>
      <c r="G27" s="26"/>
      <c r="H27" s="26"/>
      <c r="I27" s="26"/>
      <c r="J27" s="26"/>
      <c r="K27" s="26"/>
      <c r="L27" s="26"/>
      <c r="M27" s="31"/>
      <c r="N27" s="32">
        <f t="shared" si="0"/>
        <v>0</v>
      </c>
      <c r="O27" s="32">
        <f t="shared" si="1"/>
        <v>0</v>
      </c>
    </row>
    <row r="28" spans="1:15" x14ac:dyDescent="0.2">
      <c r="A28" s="5">
        <v>15</v>
      </c>
      <c r="B28" s="5" t="str">
        <f>IF(H28=0,"",団体データ!$C$4)</f>
        <v/>
      </c>
      <c r="C28" s="5" t="str">
        <f>IF(H28=0,"",団体データ!$C$6&amp;"ＯＰ")</f>
        <v/>
      </c>
      <c r="D28" s="26"/>
      <c r="E28" s="26"/>
      <c r="F28" s="26"/>
      <c r="G28" s="26"/>
      <c r="H28" s="26"/>
      <c r="I28" s="26"/>
      <c r="J28" s="26"/>
      <c r="K28" s="26"/>
      <c r="L28" s="26"/>
      <c r="M28" s="31"/>
      <c r="N28" s="32">
        <f t="shared" si="0"/>
        <v>0</v>
      </c>
      <c r="O28" s="32">
        <f t="shared" si="1"/>
        <v>0</v>
      </c>
    </row>
    <row r="29" spans="1:15" x14ac:dyDescent="0.2">
      <c r="A29" s="4">
        <v>16</v>
      </c>
      <c r="B29" s="4" t="str">
        <f>IF(H29=0,"",団体データ!$C$4)</f>
        <v/>
      </c>
      <c r="C29" s="5" t="str">
        <f>IF(H29=0,"",団体データ!$C$6&amp;"ＯＰ")</f>
        <v/>
      </c>
      <c r="D29" s="26"/>
      <c r="E29" s="26"/>
      <c r="F29" s="26"/>
      <c r="G29" s="26"/>
      <c r="H29" s="26"/>
      <c r="I29" s="26"/>
      <c r="J29" s="26"/>
      <c r="K29" s="26"/>
      <c r="L29" s="26"/>
      <c r="M29" s="31"/>
      <c r="N29" s="32">
        <f t="shared" si="0"/>
        <v>0</v>
      </c>
      <c r="O29" s="32">
        <f t="shared" si="1"/>
        <v>0</v>
      </c>
    </row>
    <row r="30" spans="1:15" x14ac:dyDescent="0.2">
      <c r="A30" s="5">
        <v>17</v>
      </c>
      <c r="B30" s="5" t="str">
        <f>IF(H30=0,"",団体データ!$C$4)</f>
        <v/>
      </c>
      <c r="C30" s="5" t="str">
        <f>IF(H30=0,"",団体データ!$C$6&amp;"ＯＰ")</f>
        <v/>
      </c>
      <c r="D30" s="26"/>
      <c r="E30" s="26"/>
      <c r="F30" s="26"/>
      <c r="G30" s="26"/>
      <c r="H30" s="26"/>
      <c r="I30" s="26"/>
      <c r="J30" s="26"/>
      <c r="K30" s="26"/>
      <c r="L30" s="26"/>
      <c r="M30" s="31"/>
      <c r="N30" s="32">
        <f t="shared" si="0"/>
        <v>0</v>
      </c>
      <c r="O30" s="32">
        <f t="shared" si="1"/>
        <v>0</v>
      </c>
    </row>
    <row r="31" spans="1:15" x14ac:dyDescent="0.2">
      <c r="A31" s="4">
        <v>18</v>
      </c>
      <c r="B31" s="4" t="str">
        <f>IF(H31=0,"",団体データ!$C$4)</f>
        <v/>
      </c>
      <c r="C31" s="5" t="str">
        <f>IF(H31=0,"",団体データ!$C$6&amp;"ＯＰ")</f>
        <v/>
      </c>
      <c r="D31" s="26"/>
      <c r="E31" s="26"/>
      <c r="F31" s="26"/>
      <c r="G31" s="26"/>
      <c r="H31" s="26"/>
      <c r="I31" s="26"/>
      <c r="J31" s="26"/>
      <c r="K31" s="26"/>
      <c r="L31" s="26"/>
      <c r="M31" s="31"/>
      <c r="N31" s="32">
        <f t="shared" si="0"/>
        <v>0</v>
      </c>
      <c r="O31" s="32">
        <f t="shared" si="1"/>
        <v>0</v>
      </c>
    </row>
    <row r="32" spans="1:15" x14ac:dyDescent="0.2">
      <c r="A32" s="5">
        <v>19</v>
      </c>
      <c r="B32" s="5" t="str">
        <f>IF(H32=0,"",団体データ!$C$4)</f>
        <v/>
      </c>
      <c r="C32" s="5" t="str">
        <f>IF(H32=0,"",団体データ!$C$6&amp;"ＯＰ")</f>
        <v/>
      </c>
      <c r="D32" s="26"/>
      <c r="E32" s="26"/>
      <c r="F32" s="26"/>
      <c r="G32" s="26"/>
      <c r="H32" s="26"/>
      <c r="I32" s="26"/>
      <c r="J32" s="26"/>
      <c r="K32" s="26"/>
      <c r="L32" s="26"/>
      <c r="M32" s="31"/>
      <c r="N32" s="32">
        <f t="shared" si="0"/>
        <v>0</v>
      </c>
      <c r="O32" s="32">
        <f t="shared" si="1"/>
        <v>0</v>
      </c>
    </row>
    <row r="33" spans="1:15" x14ac:dyDescent="0.2">
      <c r="A33" s="4">
        <v>20</v>
      </c>
      <c r="B33" s="4" t="str">
        <f>IF(H33=0,"",団体データ!$C$4)</f>
        <v/>
      </c>
      <c r="C33" s="5" t="str">
        <f>IF(H33=0,"",団体データ!$C$6&amp;"ＯＰ")</f>
        <v/>
      </c>
      <c r="D33" s="26"/>
      <c r="E33" s="26"/>
      <c r="F33" s="26"/>
      <c r="G33" s="26"/>
      <c r="H33" s="26"/>
      <c r="I33" s="26"/>
      <c r="J33" s="26"/>
      <c r="K33" s="26"/>
      <c r="L33" s="26"/>
      <c r="M33" s="31"/>
      <c r="N33" s="32">
        <f t="shared" si="0"/>
        <v>0</v>
      </c>
      <c r="O33" s="32">
        <f t="shared" si="1"/>
        <v>0</v>
      </c>
    </row>
    <row r="34" spans="1:15" x14ac:dyDescent="0.2">
      <c r="A34" s="5">
        <v>21</v>
      </c>
      <c r="B34" s="5" t="str">
        <f>IF(H34=0,"",団体データ!$C$4)</f>
        <v/>
      </c>
      <c r="C34" s="5" t="str">
        <f>IF(H34=0,"",団体データ!$C$6&amp;"ＯＰ")</f>
        <v/>
      </c>
      <c r="D34" s="26"/>
      <c r="E34" s="26"/>
      <c r="F34" s="26"/>
      <c r="G34" s="26"/>
      <c r="H34" s="26"/>
      <c r="I34" s="26"/>
      <c r="J34" s="26"/>
      <c r="K34" s="26"/>
      <c r="L34" s="26"/>
      <c r="M34" s="31"/>
      <c r="N34" s="32">
        <f t="shared" si="0"/>
        <v>0</v>
      </c>
      <c r="O34" s="32">
        <f t="shared" si="1"/>
        <v>0</v>
      </c>
    </row>
    <row r="35" spans="1:15" x14ac:dyDescent="0.2">
      <c r="A35" s="4">
        <v>22</v>
      </c>
      <c r="B35" s="4" t="str">
        <f>IF(H35=0,"",団体データ!$C$4)</f>
        <v/>
      </c>
      <c r="C35" s="5" t="str">
        <f>IF(H35=0,"",団体データ!$C$6&amp;"ＯＰ")</f>
        <v/>
      </c>
      <c r="D35" s="26"/>
      <c r="E35" s="26"/>
      <c r="F35" s="26"/>
      <c r="G35" s="26"/>
      <c r="H35" s="26"/>
      <c r="I35" s="26"/>
      <c r="J35" s="26"/>
      <c r="K35" s="26"/>
      <c r="L35" s="26"/>
      <c r="M35" s="31"/>
      <c r="N35" s="32">
        <f t="shared" si="0"/>
        <v>0</v>
      </c>
      <c r="O35" s="32">
        <f t="shared" si="1"/>
        <v>0</v>
      </c>
    </row>
    <row r="36" spans="1:15" x14ac:dyDescent="0.2">
      <c r="A36" s="5">
        <v>23</v>
      </c>
      <c r="B36" s="5" t="str">
        <f>IF(H36=0,"",団体データ!$C$4)</f>
        <v/>
      </c>
      <c r="C36" s="5" t="str">
        <f>IF(H36=0,"",団体データ!$C$6&amp;"ＯＰ")</f>
        <v/>
      </c>
      <c r="D36" s="26"/>
      <c r="E36" s="26"/>
      <c r="F36" s="26"/>
      <c r="G36" s="26"/>
      <c r="H36" s="26"/>
      <c r="I36" s="26"/>
      <c r="J36" s="26"/>
      <c r="K36" s="26"/>
      <c r="L36" s="26"/>
      <c r="M36" s="31"/>
      <c r="N36" s="32">
        <f t="shared" si="0"/>
        <v>0</v>
      </c>
      <c r="O36" s="32">
        <f t="shared" si="1"/>
        <v>0</v>
      </c>
    </row>
    <row r="37" spans="1:15" x14ac:dyDescent="0.2">
      <c r="A37" s="4">
        <v>24</v>
      </c>
      <c r="B37" s="4" t="str">
        <f>IF(H37=0,"",団体データ!$C$4)</f>
        <v/>
      </c>
      <c r="C37" s="5" t="str">
        <f>IF(H37=0,"",団体データ!$C$6&amp;"ＯＰ")</f>
        <v/>
      </c>
      <c r="D37" s="26"/>
      <c r="E37" s="26"/>
      <c r="F37" s="26"/>
      <c r="G37" s="26"/>
      <c r="H37" s="26"/>
      <c r="I37" s="26"/>
      <c r="J37" s="26"/>
      <c r="K37" s="26"/>
      <c r="L37" s="26"/>
      <c r="M37" s="31"/>
      <c r="N37" s="32">
        <f t="shared" si="0"/>
        <v>0</v>
      </c>
      <c r="O37" s="32">
        <f t="shared" si="1"/>
        <v>0</v>
      </c>
    </row>
    <row r="38" spans="1:15" x14ac:dyDescent="0.2">
      <c r="A38" s="5">
        <v>25</v>
      </c>
      <c r="B38" s="5" t="str">
        <f>IF(H38=0,"",団体データ!$C$4)</f>
        <v/>
      </c>
      <c r="C38" s="5" t="str">
        <f>IF(H38=0,"",団体データ!$C$6&amp;"ＯＰ")</f>
        <v/>
      </c>
      <c r="D38" s="26"/>
      <c r="E38" s="26"/>
      <c r="F38" s="26"/>
      <c r="G38" s="26"/>
      <c r="H38" s="26"/>
      <c r="I38" s="26"/>
      <c r="J38" s="26"/>
      <c r="K38" s="26"/>
      <c r="L38" s="26"/>
      <c r="M38" s="31"/>
      <c r="N38" s="32">
        <f t="shared" si="0"/>
        <v>0</v>
      </c>
      <c r="O38" s="32">
        <f t="shared" si="1"/>
        <v>0</v>
      </c>
    </row>
    <row r="39" spans="1:15" x14ac:dyDescent="0.2">
      <c r="A39" s="4">
        <v>26</v>
      </c>
      <c r="B39" s="4" t="str">
        <f>IF(H39=0,"",団体データ!$C$4)</f>
        <v/>
      </c>
      <c r="C39" s="5" t="str">
        <f>IF(H39=0,"",団体データ!$C$6&amp;"ＯＰ")</f>
        <v/>
      </c>
      <c r="D39" s="26"/>
      <c r="E39" s="26"/>
      <c r="F39" s="26"/>
      <c r="G39" s="26"/>
      <c r="H39" s="26"/>
      <c r="I39" s="26"/>
      <c r="J39" s="26"/>
      <c r="K39" s="26"/>
      <c r="L39" s="26"/>
      <c r="M39" s="31"/>
      <c r="N39" s="32">
        <f t="shared" si="0"/>
        <v>0</v>
      </c>
      <c r="O39" s="32">
        <f t="shared" si="1"/>
        <v>0</v>
      </c>
    </row>
    <row r="40" spans="1:15" x14ac:dyDescent="0.2">
      <c r="A40" s="5">
        <v>27</v>
      </c>
      <c r="B40" s="5" t="str">
        <f>IF(H40=0,"",団体データ!$C$4)</f>
        <v/>
      </c>
      <c r="C40" s="5" t="str">
        <f>IF(H40=0,"",団体データ!$C$6&amp;"ＯＰ")</f>
        <v/>
      </c>
      <c r="D40" s="26"/>
      <c r="E40" s="26"/>
      <c r="F40" s="26"/>
      <c r="G40" s="26"/>
      <c r="H40" s="26"/>
      <c r="I40" s="26"/>
      <c r="J40" s="26"/>
      <c r="K40" s="26"/>
      <c r="L40" s="26"/>
      <c r="M40" s="31"/>
      <c r="N40" s="32">
        <f t="shared" si="0"/>
        <v>0</v>
      </c>
      <c r="O40" s="32">
        <f t="shared" si="1"/>
        <v>0</v>
      </c>
    </row>
    <row r="41" spans="1:15" x14ac:dyDescent="0.2">
      <c r="A41" s="4">
        <v>28</v>
      </c>
      <c r="B41" s="4" t="str">
        <f>IF(H41=0,"",団体データ!$C$4)</f>
        <v/>
      </c>
      <c r="C41" s="5" t="str">
        <f>IF(H41=0,"",団体データ!$C$6&amp;"ＯＰ")</f>
        <v/>
      </c>
      <c r="D41" s="26"/>
      <c r="E41" s="26"/>
      <c r="F41" s="26"/>
      <c r="G41" s="26"/>
      <c r="H41" s="26"/>
      <c r="I41" s="26"/>
      <c r="J41" s="26"/>
      <c r="K41" s="26"/>
      <c r="L41" s="26"/>
      <c r="M41" s="31"/>
      <c r="N41" s="32">
        <f t="shared" si="0"/>
        <v>0</v>
      </c>
      <c r="O41" s="32">
        <f t="shared" si="1"/>
        <v>0</v>
      </c>
    </row>
    <row r="42" spans="1:15" x14ac:dyDescent="0.2">
      <c r="A42" s="5">
        <v>29</v>
      </c>
      <c r="B42" s="5" t="str">
        <f>IF(H42=0,"",団体データ!$C$4)</f>
        <v/>
      </c>
      <c r="C42" s="5" t="str">
        <f>IF(H42=0,"",団体データ!$C$6&amp;"ＯＰ")</f>
        <v/>
      </c>
      <c r="D42" s="26"/>
      <c r="E42" s="26"/>
      <c r="F42" s="26"/>
      <c r="G42" s="26"/>
      <c r="H42" s="26"/>
      <c r="I42" s="26"/>
      <c r="J42" s="26"/>
      <c r="K42" s="26"/>
      <c r="L42" s="26"/>
      <c r="M42" s="31"/>
      <c r="N42" s="32">
        <f t="shared" si="0"/>
        <v>0</v>
      </c>
      <c r="O42" s="32">
        <f t="shared" si="1"/>
        <v>0</v>
      </c>
    </row>
    <row r="43" spans="1:15" x14ac:dyDescent="0.2">
      <c r="A43" s="4">
        <v>30</v>
      </c>
      <c r="B43" s="4" t="str">
        <f>IF(H43=0,"",団体データ!$C$4)</f>
        <v/>
      </c>
      <c r="C43" s="5" t="str">
        <f>IF(H43=0,"",団体データ!$C$6&amp;"ＯＰ")</f>
        <v/>
      </c>
      <c r="D43" s="26"/>
      <c r="E43" s="26"/>
      <c r="F43" s="26"/>
      <c r="G43" s="26"/>
      <c r="H43" s="26"/>
      <c r="I43" s="26"/>
      <c r="J43" s="26"/>
      <c r="K43" s="26"/>
      <c r="L43" s="26"/>
      <c r="M43" s="31"/>
      <c r="N43" s="32">
        <f t="shared" si="0"/>
        <v>0</v>
      </c>
      <c r="O43" s="32">
        <f t="shared" si="1"/>
        <v>0</v>
      </c>
    </row>
    <row r="44" spans="1:15" x14ac:dyDescent="0.2">
      <c r="A44" s="5">
        <v>31</v>
      </c>
      <c r="B44" s="5" t="str">
        <f>IF(H44=0,"",団体データ!$C$4)</f>
        <v/>
      </c>
      <c r="C44" s="5" t="str">
        <f>IF(H44=0,"",団体データ!$C$6&amp;"ＯＰ")</f>
        <v/>
      </c>
      <c r="D44" s="26"/>
      <c r="E44" s="26"/>
      <c r="F44" s="26"/>
      <c r="G44" s="26"/>
      <c r="H44" s="26"/>
      <c r="I44" s="26"/>
      <c r="J44" s="26"/>
      <c r="K44" s="26"/>
      <c r="L44" s="26"/>
      <c r="M44" s="31"/>
      <c r="N44" s="32">
        <f t="shared" si="0"/>
        <v>0</v>
      </c>
      <c r="O44" s="32">
        <f t="shared" si="1"/>
        <v>0</v>
      </c>
    </row>
    <row r="45" spans="1:15" x14ac:dyDescent="0.2">
      <c r="A45" s="4">
        <v>32</v>
      </c>
      <c r="B45" s="4" t="str">
        <f>IF(H45=0,"",団体データ!$C$4)</f>
        <v/>
      </c>
      <c r="C45" s="5" t="str">
        <f>IF(H45=0,"",団体データ!$C$6&amp;"ＯＰ")</f>
        <v/>
      </c>
      <c r="D45" s="26"/>
      <c r="E45" s="26"/>
      <c r="F45" s="26"/>
      <c r="G45" s="26"/>
      <c r="H45" s="26"/>
      <c r="I45" s="26"/>
      <c r="J45" s="26"/>
      <c r="K45" s="26"/>
      <c r="L45" s="26"/>
      <c r="M45" s="31"/>
      <c r="N45" s="32">
        <f t="shared" si="0"/>
        <v>0</v>
      </c>
      <c r="O45" s="32">
        <f t="shared" si="1"/>
        <v>0</v>
      </c>
    </row>
    <row r="46" spans="1:15" x14ac:dyDescent="0.2">
      <c r="A46" s="5">
        <v>33</v>
      </c>
      <c r="B46" s="5" t="str">
        <f>IF(H46=0,"",団体データ!$C$4)</f>
        <v/>
      </c>
      <c r="C46" s="5" t="str">
        <f>IF(H46=0,"",団体データ!$C$6&amp;"ＯＰ")</f>
        <v/>
      </c>
      <c r="D46" s="26"/>
      <c r="E46" s="26"/>
      <c r="F46" s="26"/>
      <c r="G46" s="26"/>
      <c r="H46" s="26"/>
      <c r="I46" s="26"/>
      <c r="J46" s="26"/>
      <c r="K46" s="26"/>
      <c r="L46" s="26"/>
      <c r="M46" s="31"/>
      <c r="N46" s="32">
        <f t="shared" si="0"/>
        <v>0</v>
      </c>
      <c r="O46" s="32">
        <f t="shared" si="1"/>
        <v>0</v>
      </c>
    </row>
    <row r="47" spans="1:15" x14ac:dyDescent="0.2">
      <c r="A47" s="4">
        <v>34</v>
      </c>
      <c r="B47" s="4" t="str">
        <f>IF(H47=0,"",団体データ!$C$4)</f>
        <v/>
      </c>
      <c r="C47" s="5" t="str">
        <f>IF(H47=0,"",団体データ!$C$6&amp;"ＯＰ")</f>
        <v/>
      </c>
      <c r="D47" s="26"/>
      <c r="E47" s="26"/>
      <c r="F47" s="26"/>
      <c r="G47" s="26"/>
      <c r="H47" s="26"/>
      <c r="I47" s="26"/>
      <c r="J47" s="26"/>
      <c r="K47" s="26"/>
      <c r="L47" s="26"/>
      <c r="M47" s="31"/>
      <c r="N47" s="32">
        <f t="shared" si="0"/>
        <v>0</v>
      </c>
      <c r="O47" s="32">
        <f t="shared" si="1"/>
        <v>0</v>
      </c>
    </row>
    <row r="48" spans="1:15" x14ac:dyDescent="0.2">
      <c r="A48" s="5">
        <v>35</v>
      </c>
      <c r="B48" s="5" t="str">
        <f>IF(H48=0,"",団体データ!$C$4)</f>
        <v/>
      </c>
      <c r="C48" s="5" t="str">
        <f>IF(H48=0,"",団体データ!$C$6&amp;"ＯＰ")</f>
        <v/>
      </c>
      <c r="D48" s="26"/>
      <c r="E48" s="26"/>
      <c r="F48" s="26"/>
      <c r="G48" s="26"/>
      <c r="H48" s="26"/>
      <c r="I48" s="26"/>
      <c r="J48" s="26"/>
      <c r="K48" s="26"/>
      <c r="L48" s="26"/>
      <c r="M48" s="31"/>
      <c r="N48" s="32">
        <f t="shared" si="0"/>
        <v>0</v>
      </c>
      <c r="O48" s="32">
        <f t="shared" si="1"/>
        <v>0</v>
      </c>
    </row>
    <row r="49" spans="1:15" x14ac:dyDescent="0.2">
      <c r="A49" s="4">
        <v>36</v>
      </c>
      <c r="B49" s="4" t="str">
        <f>IF(H49=0,"",団体データ!$C$4)</f>
        <v/>
      </c>
      <c r="C49" s="5" t="str">
        <f>IF(H49=0,"",団体データ!$C$6&amp;"ＯＰ")</f>
        <v/>
      </c>
      <c r="D49" s="26"/>
      <c r="E49" s="26"/>
      <c r="F49" s="26"/>
      <c r="G49" s="26"/>
      <c r="H49" s="26"/>
      <c r="I49" s="26"/>
      <c r="J49" s="26"/>
      <c r="K49" s="26"/>
      <c r="L49" s="26"/>
      <c r="M49" s="31"/>
      <c r="N49" s="32">
        <f t="shared" si="0"/>
        <v>0</v>
      </c>
      <c r="O49" s="32">
        <f t="shared" si="1"/>
        <v>0</v>
      </c>
    </row>
    <row r="50" spans="1:15" x14ac:dyDescent="0.2">
      <c r="A50" s="5">
        <v>37</v>
      </c>
      <c r="B50" s="5" t="str">
        <f>IF(H50=0,"",団体データ!$C$4)</f>
        <v/>
      </c>
      <c r="C50" s="5" t="str">
        <f>IF(H50=0,"",団体データ!$C$6&amp;"ＯＰ")</f>
        <v/>
      </c>
      <c r="D50" s="26"/>
      <c r="E50" s="26"/>
      <c r="F50" s="26"/>
      <c r="G50" s="26"/>
      <c r="H50" s="26"/>
      <c r="I50" s="26"/>
      <c r="J50" s="26"/>
      <c r="K50" s="26"/>
      <c r="L50" s="26"/>
      <c r="M50" s="31"/>
      <c r="N50" s="32">
        <f t="shared" si="0"/>
        <v>0</v>
      </c>
      <c r="O50" s="32">
        <f t="shared" si="1"/>
        <v>0</v>
      </c>
    </row>
    <row r="51" spans="1:15" x14ac:dyDescent="0.2">
      <c r="A51" s="4">
        <v>38</v>
      </c>
      <c r="B51" s="4" t="str">
        <f>IF(H51=0,"",団体データ!$C$4)</f>
        <v/>
      </c>
      <c r="C51" s="5" t="str">
        <f>IF(H51=0,"",団体データ!$C$6&amp;"ＯＰ")</f>
        <v/>
      </c>
      <c r="D51" s="26"/>
      <c r="E51" s="26"/>
      <c r="F51" s="26"/>
      <c r="G51" s="26"/>
      <c r="H51" s="26"/>
      <c r="I51" s="26"/>
      <c r="J51" s="26"/>
      <c r="K51" s="26"/>
      <c r="L51" s="26"/>
      <c r="M51" s="31"/>
      <c r="N51" s="32">
        <f t="shared" si="0"/>
        <v>0</v>
      </c>
      <c r="O51" s="32">
        <f t="shared" si="1"/>
        <v>0</v>
      </c>
    </row>
    <row r="52" spans="1:15" x14ac:dyDescent="0.2">
      <c r="A52" s="5">
        <v>39</v>
      </c>
      <c r="B52" s="5" t="str">
        <f>IF(H52=0,"",団体データ!$C$4)</f>
        <v/>
      </c>
      <c r="C52" s="5" t="str">
        <f>IF(H52=0,"",団体データ!$C$6&amp;"ＯＰ")</f>
        <v/>
      </c>
      <c r="D52" s="26"/>
      <c r="E52" s="26"/>
      <c r="F52" s="26"/>
      <c r="G52" s="26"/>
      <c r="H52" s="26"/>
      <c r="I52" s="26"/>
      <c r="J52" s="26"/>
      <c r="K52" s="26"/>
      <c r="L52" s="26"/>
      <c r="M52" s="31"/>
      <c r="N52" s="32">
        <f t="shared" si="0"/>
        <v>0</v>
      </c>
      <c r="O52" s="32">
        <f t="shared" si="1"/>
        <v>0</v>
      </c>
    </row>
    <row r="53" spans="1:15" x14ac:dyDescent="0.2">
      <c r="A53" s="4">
        <v>40</v>
      </c>
      <c r="B53" s="4" t="str">
        <f>IF(H53=0,"",団体データ!$C$4)</f>
        <v/>
      </c>
      <c r="C53" s="5" t="str">
        <f>IF(H53=0,"",団体データ!$C$6&amp;"ＯＰ")</f>
        <v/>
      </c>
      <c r="D53" s="26"/>
      <c r="E53" s="26"/>
      <c r="F53" s="26"/>
      <c r="G53" s="26"/>
      <c r="H53" s="26"/>
      <c r="I53" s="26"/>
      <c r="J53" s="26"/>
      <c r="K53" s="26"/>
      <c r="L53" s="26"/>
      <c r="M53" s="31"/>
      <c r="N53" s="32">
        <f t="shared" si="0"/>
        <v>0</v>
      </c>
      <c r="O53" s="32">
        <f t="shared" si="1"/>
        <v>0</v>
      </c>
    </row>
    <row r="54" spans="1:15" x14ac:dyDescent="0.2">
      <c r="A54" s="5">
        <v>41</v>
      </c>
      <c r="B54" s="5" t="str">
        <f>IF(H54=0,"",団体データ!$C$4)</f>
        <v/>
      </c>
      <c r="C54" s="5" t="str">
        <f>IF(H54=0,"",団体データ!$C$6&amp;"ＯＰ")</f>
        <v/>
      </c>
      <c r="D54" s="26"/>
      <c r="E54" s="26"/>
      <c r="F54" s="26"/>
      <c r="G54" s="26"/>
      <c r="H54" s="26"/>
      <c r="I54" s="26"/>
      <c r="J54" s="26"/>
      <c r="K54" s="26"/>
      <c r="L54" s="26"/>
      <c r="M54" s="31"/>
      <c r="N54" s="32">
        <f t="shared" si="0"/>
        <v>0</v>
      </c>
      <c r="O54" s="32">
        <f t="shared" si="1"/>
        <v>0</v>
      </c>
    </row>
    <row r="55" spans="1:15" x14ac:dyDescent="0.2">
      <c r="A55" s="4">
        <v>42</v>
      </c>
      <c r="B55" s="4" t="str">
        <f>IF(H55=0,"",団体データ!$C$4)</f>
        <v/>
      </c>
      <c r="C55" s="5" t="str">
        <f>IF(H55=0,"",団体データ!$C$6&amp;"ＯＰ")</f>
        <v/>
      </c>
      <c r="D55" s="26"/>
      <c r="E55" s="26"/>
      <c r="F55" s="26"/>
      <c r="G55" s="26"/>
      <c r="H55" s="26"/>
      <c r="I55" s="26"/>
      <c r="J55" s="26"/>
      <c r="K55" s="26"/>
      <c r="L55" s="26"/>
      <c r="M55" s="31"/>
      <c r="N55" s="32">
        <f t="shared" si="0"/>
        <v>0</v>
      </c>
      <c r="O55" s="32">
        <f t="shared" si="1"/>
        <v>0</v>
      </c>
    </row>
    <row r="56" spans="1:15" x14ac:dyDescent="0.2">
      <c r="A56" s="5">
        <v>43</v>
      </c>
      <c r="B56" s="5" t="str">
        <f>IF(H56=0,"",団体データ!$C$4)</f>
        <v/>
      </c>
      <c r="C56" s="5" t="str">
        <f>IF(H56=0,"",団体データ!$C$6&amp;"ＯＰ")</f>
        <v/>
      </c>
      <c r="D56" s="26"/>
      <c r="E56" s="26"/>
      <c r="F56" s="26"/>
      <c r="G56" s="26"/>
      <c r="H56" s="26"/>
      <c r="I56" s="26"/>
      <c r="J56" s="26"/>
      <c r="K56" s="26"/>
      <c r="L56" s="26"/>
      <c r="M56" s="31"/>
      <c r="N56" s="32">
        <f t="shared" si="0"/>
        <v>0</v>
      </c>
      <c r="O56" s="32">
        <f t="shared" si="1"/>
        <v>0</v>
      </c>
    </row>
    <row r="57" spans="1:15" x14ac:dyDescent="0.2">
      <c r="A57" s="4">
        <v>44</v>
      </c>
      <c r="B57" s="4" t="str">
        <f>IF(H57=0,"",団体データ!$C$4)</f>
        <v/>
      </c>
      <c r="C57" s="5" t="str">
        <f>IF(H57=0,"",団体データ!$C$6&amp;"ＯＰ")</f>
        <v/>
      </c>
      <c r="D57" s="26"/>
      <c r="E57" s="26"/>
      <c r="F57" s="26"/>
      <c r="G57" s="26"/>
      <c r="H57" s="26"/>
      <c r="I57" s="26"/>
      <c r="J57" s="26"/>
      <c r="K57" s="26"/>
      <c r="L57" s="26"/>
      <c r="M57" s="31"/>
      <c r="N57" s="32">
        <f t="shared" si="0"/>
        <v>0</v>
      </c>
      <c r="O57" s="32">
        <f t="shared" si="1"/>
        <v>0</v>
      </c>
    </row>
    <row r="58" spans="1:15" x14ac:dyDescent="0.2">
      <c r="A58" s="5">
        <v>45</v>
      </c>
      <c r="B58" s="5" t="str">
        <f>IF(H58=0,"",団体データ!$C$4)</f>
        <v/>
      </c>
      <c r="C58" s="5" t="str">
        <f>IF(H58=0,"",団体データ!$C$6&amp;"ＯＰ")</f>
        <v/>
      </c>
      <c r="D58" s="26"/>
      <c r="E58" s="26"/>
      <c r="F58" s="26"/>
      <c r="G58" s="26"/>
      <c r="H58" s="26"/>
      <c r="I58" s="26"/>
      <c r="J58" s="26"/>
      <c r="K58" s="26"/>
      <c r="L58" s="26"/>
      <c r="M58" s="31"/>
      <c r="N58" s="32">
        <f t="shared" si="0"/>
        <v>0</v>
      </c>
      <c r="O58" s="32">
        <f t="shared" si="1"/>
        <v>0</v>
      </c>
    </row>
    <row r="59" spans="1:15" x14ac:dyDescent="0.2">
      <c r="A59" s="4">
        <v>46</v>
      </c>
      <c r="B59" s="4" t="str">
        <f>IF(H59=0,"",団体データ!$C$4)</f>
        <v/>
      </c>
      <c r="C59" s="5" t="str">
        <f>IF(H59=0,"",団体データ!$C$6&amp;"ＯＰ")</f>
        <v/>
      </c>
      <c r="D59" s="26"/>
      <c r="E59" s="26"/>
      <c r="F59" s="26"/>
      <c r="G59" s="26"/>
      <c r="H59" s="26"/>
      <c r="I59" s="26"/>
      <c r="J59" s="26"/>
      <c r="K59" s="26"/>
      <c r="L59" s="26"/>
      <c r="M59" s="31"/>
      <c r="N59" s="32">
        <f t="shared" si="0"/>
        <v>0</v>
      </c>
      <c r="O59" s="32">
        <f t="shared" si="1"/>
        <v>0</v>
      </c>
    </row>
    <row r="60" spans="1:15" x14ac:dyDescent="0.2">
      <c r="A60" s="5">
        <v>47</v>
      </c>
      <c r="B60" s="5" t="str">
        <f>IF(H60=0,"",団体データ!$C$4)</f>
        <v/>
      </c>
      <c r="C60" s="5" t="str">
        <f>IF(H60=0,"",団体データ!$C$6&amp;"ＯＰ")</f>
        <v/>
      </c>
      <c r="D60" s="26"/>
      <c r="E60" s="26"/>
      <c r="F60" s="26"/>
      <c r="G60" s="26"/>
      <c r="H60" s="26"/>
      <c r="I60" s="26"/>
      <c r="J60" s="26"/>
      <c r="K60" s="26"/>
      <c r="L60" s="26"/>
      <c r="M60" s="31"/>
      <c r="N60" s="32">
        <f t="shared" si="0"/>
        <v>0</v>
      </c>
      <c r="O60" s="32">
        <f t="shared" si="1"/>
        <v>0</v>
      </c>
    </row>
    <row r="61" spans="1:15" x14ac:dyDescent="0.2">
      <c r="A61" s="4">
        <v>48</v>
      </c>
      <c r="B61" s="4" t="str">
        <f>IF(H61=0,"",団体データ!$C$4)</f>
        <v/>
      </c>
      <c r="C61" s="5" t="str">
        <f>IF(H61=0,"",団体データ!$C$6&amp;"ＯＰ")</f>
        <v/>
      </c>
      <c r="D61" s="26"/>
      <c r="E61" s="26"/>
      <c r="F61" s="26"/>
      <c r="G61" s="26"/>
      <c r="H61" s="26"/>
      <c r="I61" s="26"/>
      <c r="J61" s="26"/>
      <c r="K61" s="26"/>
      <c r="L61" s="26"/>
      <c r="M61" s="31"/>
      <c r="N61" s="32">
        <f t="shared" si="0"/>
        <v>0</v>
      </c>
      <c r="O61" s="32">
        <f t="shared" si="1"/>
        <v>0</v>
      </c>
    </row>
    <row r="62" spans="1:15" x14ac:dyDescent="0.2">
      <c r="A62" s="5">
        <v>49</v>
      </c>
      <c r="B62" s="5" t="str">
        <f>IF(H62=0,"",団体データ!$C$4)</f>
        <v/>
      </c>
      <c r="C62" s="5" t="str">
        <f>IF(H62=0,"",団体データ!$C$6&amp;"ＯＰ")</f>
        <v/>
      </c>
      <c r="D62" s="26"/>
      <c r="E62" s="26"/>
      <c r="F62" s="26"/>
      <c r="G62" s="26"/>
      <c r="H62" s="26"/>
      <c r="I62" s="26"/>
      <c r="J62" s="26"/>
      <c r="K62" s="26"/>
      <c r="L62" s="26"/>
      <c r="M62" s="31"/>
      <c r="N62" s="32">
        <f t="shared" si="0"/>
        <v>0</v>
      </c>
      <c r="O62" s="32">
        <f t="shared" si="1"/>
        <v>0</v>
      </c>
    </row>
    <row r="63" spans="1:15" x14ac:dyDescent="0.2">
      <c r="A63" s="4">
        <v>50</v>
      </c>
      <c r="B63" s="4" t="str">
        <f>IF(H63=0,"",団体データ!$C$4)</f>
        <v/>
      </c>
      <c r="C63" s="5" t="str">
        <f>IF(H63=0,"",団体データ!$C$6&amp;"ＯＰ")</f>
        <v/>
      </c>
      <c r="D63" s="26"/>
      <c r="E63" s="26"/>
      <c r="F63" s="26"/>
      <c r="G63" s="26"/>
      <c r="H63" s="26"/>
      <c r="I63" s="26"/>
      <c r="J63" s="26"/>
      <c r="K63" s="26"/>
      <c r="L63" s="26"/>
      <c r="M63" s="31"/>
      <c r="N63" s="32">
        <f t="shared" si="0"/>
        <v>0</v>
      </c>
      <c r="O63" s="32">
        <f t="shared" si="1"/>
        <v>0</v>
      </c>
    </row>
    <row r="64" spans="1:15" x14ac:dyDescent="0.2">
      <c r="A64" s="5">
        <v>51</v>
      </c>
      <c r="B64" s="5" t="str">
        <f>IF(H64=0,"",団体データ!$C$4)</f>
        <v/>
      </c>
      <c r="C64" s="5" t="str">
        <f>IF(H64=0,"",団体データ!$C$6&amp;"ＯＰ")</f>
        <v/>
      </c>
      <c r="D64" s="26"/>
      <c r="E64" s="26"/>
      <c r="F64" s="26"/>
      <c r="G64" s="26"/>
      <c r="H64" s="26"/>
      <c r="I64" s="26"/>
      <c r="J64" s="26"/>
      <c r="K64" s="26"/>
      <c r="L64" s="26"/>
      <c r="M64" s="31"/>
      <c r="N64" s="32">
        <f t="shared" si="0"/>
        <v>0</v>
      </c>
      <c r="O64" s="32">
        <f t="shared" si="1"/>
        <v>0</v>
      </c>
    </row>
    <row r="65" spans="1:15" x14ac:dyDescent="0.2">
      <c r="A65" s="4">
        <v>52</v>
      </c>
      <c r="B65" s="4" t="str">
        <f>IF(H65=0,"",団体データ!$C$4)</f>
        <v/>
      </c>
      <c r="C65" s="5" t="str">
        <f>IF(H65=0,"",団体データ!$C$6&amp;"ＯＰ")</f>
        <v/>
      </c>
      <c r="D65" s="26"/>
      <c r="E65" s="26"/>
      <c r="F65" s="26"/>
      <c r="G65" s="26"/>
      <c r="H65" s="26"/>
      <c r="I65" s="26"/>
      <c r="J65" s="26"/>
      <c r="K65" s="26"/>
      <c r="L65" s="26"/>
      <c r="M65" s="31"/>
      <c r="N65" s="32">
        <f t="shared" si="0"/>
        <v>0</v>
      </c>
      <c r="O65" s="32">
        <f t="shared" si="1"/>
        <v>0</v>
      </c>
    </row>
    <row r="66" spans="1:15" x14ac:dyDescent="0.2">
      <c r="A66" s="5">
        <v>53</v>
      </c>
      <c r="B66" s="5" t="str">
        <f>IF(H66=0,"",団体データ!$C$4)</f>
        <v/>
      </c>
      <c r="C66" s="5" t="str">
        <f>IF(H66=0,"",団体データ!$C$6&amp;"ＯＰ")</f>
        <v/>
      </c>
      <c r="D66" s="26"/>
      <c r="E66" s="26"/>
      <c r="F66" s="26"/>
      <c r="G66" s="26"/>
      <c r="H66" s="26"/>
      <c r="I66" s="26"/>
      <c r="J66" s="26"/>
      <c r="K66" s="26"/>
      <c r="L66" s="26"/>
      <c r="M66" s="31"/>
      <c r="N66" s="32">
        <f t="shared" si="0"/>
        <v>0</v>
      </c>
      <c r="O66" s="32">
        <f t="shared" si="1"/>
        <v>0</v>
      </c>
    </row>
    <row r="67" spans="1:15" x14ac:dyDescent="0.2">
      <c r="A67" s="4">
        <v>54</v>
      </c>
      <c r="B67" s="4" t="str">
        <f>IF(H67=0,"",団体データ!$C$4)</f>
        <v/>
      </c>
      <c r="C67" s="5" t="str">
        <f>IF(H67=0,"",団体データ!$C$6&amp;"ＯＰ")</f>
        <v/>
      </c>
      <c r="D67" s="26"/>
      <c r="E67" s="26"/>
      <c r="F67" s="26"/>
      <c r="G67" s="26"/>
      <c r="H67" s="26"/>
      <c r="I67" s="26"/>
      <c r="J67" s="26"/>
      <c r="K67" s="26"/>
      <c r="L67" s="26"/>
      <c r="M67" s="31"/>
      <c r="N67" s="32">
        <f t="shared" si="0"/>
        <v>0</v>
      </c>
      <c r="O67" s="32">
        <f t="shared" si="1"/>
        <v>0</v>
      </c>
    </row>
    <row r="68" spans="1:15" x14ac:dyDescent="0.2">
      <c r="A68" s="5">
        <v>55</v>
      </c>
      <c r="B68" s="5" t="str">
        <f>IF(H68=0,"",団体データ!$C$4)</f>
        <v/>
      </c>
      <c r="C68" s="5" t="str">
        <f>IF(H68=0,"",団体データ!$C$6&amp;"ＯＰ")</f>
        <v/>
      </c>
      <c r="D68" s="26"/>
      <c r="E68" s="26"/>
      <c r="F68" s="26"/>
      <c r="G68" s="26"/>
      <c r="H68" s="26"/>
      <c r="I68" s="26"/>
      <c r="J68" s="26"/>
      <c r="K68" s="26"/>
      <c r="L68" s="26"/>
      <c r="M68" s="31"/>
      <c r="N68" s="32">
        <f t="shared" si="0"/>
        <v>0</v>
      </c>
      <c r="O68" s="32">
        <f t="shared" si="1"/>
        <v>0</v>
      </c>
    </row>
    <row r="69" spans="1:15" x14ac:dyDescent="0.2">
      <c r="A69" s="4">
        <v>56</v>
      </c>
      <c r="B69" s="4" t="str">
        <f>IF(H69=0,"",団体データ!$C$4)</f>
        <v/>
      </c>
      <c r="C69" s="5" t="str">
        <f>IF(H69=0,"",団体データ!$C$6&amp;"ＯＰ")</f>
        <v/>
      </c>
      <c r="D69" s="26"/>
      <c r="E69" s="26"/>
      <c r="F69" s="26"/>
      <c r="G69" s="26"/>
      <c r="H69" s="26"/>
      <c r="I69" s="26"/>
      <c r="J69" s="26"/>
      <c r="K69" s="26"/>
      <c r="L69" s="26"/>
      <c r="M69" s="31"/>
      <c r="N69" s="32">
        <f t="shared" si="0"/>
        <v>0</v>
      </c>
      <c r="O69" s="32">
        <f t="shared" si="1"/>
        <v>0</v>
      </c>
    </row>
    <row r="70" spans="1:15" x14ac:dyDescent="0.2">
      <c r="A70" s="5">
        <v>57</v>
      </c>
      <c r="B70" s="5" t="str">
        <f>IF(H70=0,"",団体データ!$C$4)</f>
        <v/>
      </c>
      <c r="C70" s="5" t="str">
        <f>IF(H70=0,"",団体データ!$C$6&amp;"ＯＰ")</f>
        <v/>
      </c>
      <c r="D70" s="26"/>
      <c r="E70" s="26"/>
      <c r="F70" s="26"/>
      <c r="G70" s="26"/>
      <c r="H70" s="26"/>
      <c r="I70" s="26"/>
      <c r="J70" s="26"/>
      <c r="K70" s="26"/>
      <c r="L70" s="26"/>
      <c r="M70" s="31"/>
      <c r="N70" s="32">
        <f t="shared" si="0"/>
        <v>0</v>
      </c>
      <c r="O70" s="32">
        <f t="shared" si="1"/>
        <v>0</v>
      </c>
    </row>
    <row r="71" spans="1:15" x14ac:dyDescent="0.2">
      <c r="A71" s="4">
        <v>58</v>
      </c>
      <c r="B71" s="4" t="str">
        <f>IF(H71=0,"",団体データ!$C$4)</f>
        <v/>
      </c>
      <c r="C71" s="5" t="str">
        <f>IF(H71=0,"",団体データ!$C$6&amp;"ＯＰ")</f>
        <v/>
      </c>
      <c r="D71" s="26"/>
      <c r="E71" s="26"/>
      <c r="F71" s="26"/>
      <c r="G71" s="26"/>
      <c r="H71" s="26"/>
      <c r="I71" s="26"/>
      <c r="J71" s="26"/>
      <c r="K71" s="26"/>
      <c r="L71" s="26"/>
      <c r="M71" s="31"/>
      <c r="N71" s="32">
        <f t="shared" si="0"/>
        <v>0</v>
      </c>
      <c r="O71" s="32">
        <f t="shared" si="1"/>
        <v>0</v>
      </c>
    </row>
    <row r="72" spans="1:15" x14ac:dyDescent="0.2">
      <c r="A72" s="4">
        <v>59</v>
      </c>
      <c r="B72" s="4" t="str">
        <f>IF(H72=0,"",団体データ!$C$4)</f>
        <v/>
      </c>
      <c r="C72" s="5" t="str">
        <f>IF(H72=0,"",団体データ!$C$6&amp;"ＯＰ")</f>
        <v/>
      </c>
      <c r="D72" s="26"/>
      <c r="E72" s="26"/>
      <c r="F72" s="26"/>
      <c r="G72" s="26"/>
      <c r="H72" s="26"/>
      <c r="I72" s="26"/>
      <c r="J72" s="26"/>
      <c r="K72" s="26"/>
      <c r="L72" s="26"/>
      <c r="M72" s="31"/>
      <c r="N72" s="32">
        <f t="shared" si="0"/>
        <v>0</v>
      </c>
      <c r="O72" s="32">
        <f t="shared" si="1"/>
        <v>0</v>
      </c>
    </row>
    <row r="73" spans="1:15" x14ac:dyDescent="0.2">
      <c r="A73" s="4">
        <v>60</v>
      </c>
      <c r="B73" s="4" t="str">
        <f>IF(H73=0,"",団体データ!$C$4)</f>
        <v/>
      </c>
      <c r="C73" s="5" t="str">
        <f>IF(H73=0,"",団体データ!$C$6&amp;"ＯＰ")</f>
        <v/>
      </c>
      <c r="D73" s="26"/>
      <c r="E73" s="26"/>
      <c r="F73" s="26"/>
      <c r="G73" s="26"/>
      <c r="H73" s="26"/>
      <c r="I73" s="26"/>
      <c r="J73" s="26"/>
      <c r="K73" s="26"/>
      <c r="L73" s="26"/>
      <c r="M73" s="31"/>
      <c r="N73" s="32">
        <f t="shared" si="0"/>
        <v>0</v>
      </c>
      <c r="O73" s="32">
        <f t="shared" si="1"/>
        <v>0</v>
      </c>
    </row>
    <row r="74" spans="1:15" x14ac:dyDescent="0.2">
      <c r="A74" s="4">
        <v>61</v>
      </c>
      <c r="B74" s="4" t="str">
        <f>IF(H74=0,"",団体データ!$C$4)</f>
        <v/>
      </c>
      <c r="C74" s="5" t="str">
        <f>IF(H74=0,"",団体データ!$C$6&amp;"ＯＰ")</f>
        <v/>
      </c>
      <c r="D74" s="26"/>
      <c r="E74" s="26"/>
      <c r="F74" s="26"/>
      <c r="G74" s="26"/>
      <c r="H74" s="26"/>
      <c r="I74" s="26"/>
      <c r="J74" s="26"/>
      <c r="K74" s="26"/>
      <c r="L74" s="26"/>
      <c r="M74" s="31"/>
      <c r="N74" s="32">
        <f t="shared" si="0"/>
        <v>0</v>
      </c>
      <c r="O74" s="32">
        <f t="shared" si="1"/>
        <v>0</v>
      </c>
    </row>
    <row r="75" spans="1:15" x14ac:dyDescent="0.2">
      <c r="A75" s="4">
        <v>62</v>
      </c>
      <c r="B75" s="4" t="str">
        <f>IF(H75=0,"",団体データ!$C$4)</f>
        <v/>
      </c>
      <c r="C75" s="5" t="str">
        <f>IF(H75=0,"",団体データ!$C$6&amp;"ＯＰ")</f>
        <v/>
      </c>
      <c r="D75" s="26"/>
      <c r="E75" s="26"/>
      <c r="F75" s="26"/>
      <c r="G75" s="26"/>
      <c r="H75" s="26"/>
      <c r="I75" s="26"/>
      <c r="J75" s="26"/>
      <c r="K75" s="26"/>
      <c r="L75" s="26"/>
      <c r="M75" s="31"/>
      <c r="N75" s="32">
        <f t="shared" si="0"/>
        <v>0</v>
      </c>
      <c r="O75" s="32">
        <f t="shared" si="1"/>
        <v>0</v>
      </c>
    </row>
    <row r="76" spans="1:15" x14ac:dyDescent="0.2">
      <c r="A76" s="4">
        <v>63</v>
      </c>
      <c r="B76" s="4" t="str">
        <f>IF(H76=0,"",団体データ!$C$4)</f>
        <v/>
      </c>
      <c r="C76" s="5" t="str">
        <f>IF(H76=0,"",団体データ!$C$6&amp;"ＯＰ")</f>
        <v/>
      </c>
      <c r="D76" s="26"/>
      <c r="E76" s="26"/>
      <c r="F76" s="26"/>
      <c r="G76" s="26"/>
      <c r="H76" s="26"/>
      <c r="I76" s="26"/>
      <c r="J76" s="26"/>
      <c r="K76" s="26"/>
      <c r="L76" s="26"/>
      <c r="M76" s="31"/>
      <c r="N76" s="32">
        <f t="shared" si="0"/>
        <v>0</v>
      </c>
      <c r="O76" s="32">
        <f t="shared" si="1"/>
        <v>0</v>
      </c>
    </row>
    <row r="77" spans="1:15" x14ac:dyDescent="0.2">
      <c r="A77" s="4">
        <v>64</v>
      </c>
      <c r="B77" s="4" t="str">
        <f>IF(H77=0,"",団体データ!$C$4)</f>
        <v/>
      </c>
      <c r="C77" s="5" t="str">
        <f>IF(H77=0,"",団体データ!$C$6&amp;"ＯＰ")</f>
        <v/>
      </c>
      <c r="D77" s="26"/>
      <c r="E77" s="26"/>
      <c r="F77" s="26"/>
      <c r="G77" s="26"/>
      <c r="H77" s="26"/>
      <c r="I77" s="26"/>
      <c r="J77" s="26"/>
      <c r="K77" s="26"/>
      <c r="L77" s="26"/>
      <c r="M77" s="31"/>
      <c r="N77" s="32">
        <f t="shared" si="0"/>
        <v>0</v>
      </c>
      <c r="O77" s="32">
        <f t="shared" si="1"/>
        <v>0</v>
      </c>
    </row>
    <row r="78" spans="1:15" x14ac:dyDescent="0.2">
      <c r="A78" s="4">
        <v>65</v>
      </c>
      <c r="B78" s="4" t="str">
        <f>IF(H78=0,"",団体データ!$C$4)</f>
        <v/>
      </c>
      <c r="C78" s="5" t="str">
        <f>IF(H78=0,"",団体データ!$C$6&amp;"ＯＰ")</f>
        <v/>
      </c>
      <c r="D78" s="26"/>
      <c r="E78" s="26"/>
      <c r="F78" s="26"/>
      <c r="G78" s="26"/>
      <c r="H78" s="26"/>
      <c r="I78" s="26"/>
      <c r="J78" s="26"/>
      <c r="K78" s="26"/>
      <c r="L78" s="26"/>
      <c r="M78" s="31"/>
      <c r="N78" s="32">
        <f t="shared" ref="N78:N83" si="2">COUNTA(L78:M78)</f>
        <v>0</v>
      </c>
      <c r="O78" s="32">
        <f t="shared" ref="O78:O83" si="3">N78*4000</f>
        <v>0</v>
      </c>
    </row>
    <row r="79" spans="1:15" x14ac:dyDescent="0.2">
      <c r="A79" s="4">
        <v>66</v>
      </c>
      <c r="B79" s="4" t="str">
        <f>IF(H79=0,"",団体データ!$C$4)</f>
        <v/>
      </c>
      <c r="C79" s="5" t="str">
        <f>IF(H79=0,"",団体データ!$C$6&amp;"ＯＰ")</f>
        <v/>
      </c>
      <c r="D79" s="26"/>
      <c r="E79" s="26"/>
      <c r="F79" s="26"/>
      <c r="G79" s="26"/>
      <c r="H79" s="26"/>
      <c r="I79" s="26"/>
      <c r="J79" s="26"/>
      <c r="K79" s="26"/>
      <c r="L79" s="26"/>
      <c r="M79" s="31"/>
      <c r="N79" s="32">
        <f t="shared" si="2"/>
        <v>0</v>
      </c>
      <c r="O79" s="32">
        <f t="shared" si="3"/>
        <v>0</v>
      </c>
    </row>
    <row r="80" spans="1:15" x14ac:dyDescent="0.2">
      <c r="A80" s="4">
        <v>67</v>
      </c>
      <c r="B80" s="4" t="str">
        <f>IF(H80=0,"",団体データ!$C$4)</f>
        <v/>
      </c>
      <c r="C80" s="5" t="str">
        <f>IF(H80=0,"",団体データ!$C$6&amp;"ＯＰ")</f>
        <v/>
      </c>
      <c r="D80" s="26"/>
      <c r="E80" s="26"/>
      <c r="F80" s="26"/>
      <c r="G80" s="26"/>
      <c r="H80" s="26"/>
      <c r="I80" s="26"/>
      <c r="J80" s="26"/>
      <c r="K80" s="26"/>
      <c r="L80" s="26"/>
      <c r="M80" s="31"/>
      <c r="N80" s="32">
        <f t="shared" si="2"/>
        <v>0</v>
      </c>
      <c r="O80" s="32">
        <f t="shared" si="3"/>
        <v>0</v>
      </c>
    </row>
    <row r="81" spans="1:15" x14ac:dyDescent="0.2">
      <c r="A81" s="4">
        <v>68</v>
      </c>
      <c r="B81" s="4" t="str">
        <f>IF(H81=0,"",団体データ!$C$4)</f>
        <v/>
      </c>
      <c r="C81" s="5" t="str">
        <f>IF(H81=0,"",団体データ!$C$6&amp;"ＯＰ")</f>
        <v/>
      </c>
      <c r="D81" s="26"/>
      <c r="E81" s="26"/>
      <c r="F81" s="26"/>
      <c r="G81" s="26"/>
      <c r="H81" s="26"/>
      <c r="I81" s="26"/>
      <c r="J81" s="26"/>
      <c r="K81" s="26"/>
      <c r="L81" s="26"/>
      <c r="M81" s="31"/>
      <c r="N81" s="32">
        <f t="shared" si="2"/>
        <v>0</v>
      </c>
      <c r="O81" s="32">
        <f t="shared" si="3"/>
        <v>0</v>
      </c>
    </row>
    <row r="82" spans="1:15" x14ac:dyDescent="0.2">
      <c r="A82" s="4">
        <v>69</v>
      </c>
      <c r="B82" s="4" t="str">
        <f>IF(H82=0,"",団体データ!$C$4)</f>
        <v/>
      </c>
      <c r="C82" s="5" t="str">
        <f>IF(H82=0,"",団体データ!$C$6&amp;"ＯＰ")</f>
        <v/>
      </c>
      <c r="D82" s="26"/>
      <c r="E82" s="26"/>
      <c r="F82" s="26"/>
      <c r="G82" s="26"/>
      <c r="H82" s="26"/>
      <c r="I82" s="26"/>
      <c r="J82" s="26"/>
      <c r="K82" s="26"/>
      <c r="L82" s="26"/>
      <c r="M82" s="31"/>
      <c r="N82" s="32">
        <f t="shared" si="2"/>
        <v>0</v>
      </c>
      <c r="O82" s="32">
        <f t="shared" si="3"/>
        <v>0</v>
      </c>
    </row>
    <row r="83" spans="1:15" x14ac:dyDescent="0.2">
      <c r="A83" s="34">
        <v>70</v>
      </c>
      <c r="B83" s="34" t="str">
        <f>IF(H83=0,"",団体データ!$C$4)</f>
        <v/>
      </c>
      <c r="C83" s="35" t="str">
        <f>IF(H83=0,"",団体データ!$C$6&amp;"ＯＰ")</f>
        <v/>
      </c>
      <c r="D83" s="36"/>
      <c r="E83" s="36"/>
      <c r="F83" s="36"/>
      <c r="G83" s="36"/>
      <c r="H83" s="36"/>
      <c r="I83" s="36"/>
      <c r="J83" s="36"/>
      <c r="K83" s="36"/>
      <c r="L83" s="36"/>
      <c r="M83" s="37"/>
      <c r="N83" s="33">
        <f t="shared" si="2"/>
        <v>0</v>
      </c>
      <c r="O83" s="33">
        <f t="shared" si="3"/>
        <v>0</v>
      </c>
    </row>
  </sheetData>
  <sheetProtection sheet="1" selectLockedCells="1"/>
  <dataConsolidate/>
  <phoneticPr fontId="6"/>
  <dataValidations count="6">
    <dataValidation type="list" imeMode="disabled" allowBlank="1" showInputMessage="1" showErrorMessage="1" sqref="G13:G83" xr:uid="{996ED0B1-8FB8-4011-A685-464662E006EC}">
      <formula1>"男子-48kg,男子-52kg,男子-57kg,男子-63kg,男子+63kg,女子-47kg,女子-54kg,女子+54kg"</formula1>
    </dataValidation>
    <dataValidation imeMode="disabled" allowBlank="1" showInputMessage="1" showErrorMessage="1" sqref="F13:F83" xr:uid="{7EA031AD-4144-44C7-9647-6F04EF5DD258}"/>
    <dataValidation type="list" imeMode="off" allowBlank="1" showInputMessage="1" showErrorMessage="1" sqref="D13:D83" xr:uid="{AD151169-72F6-4251-9A4A-180C252D3A43}">
      <formula1>"幼年,小1,小2,小3,小4,小5,小6,中1,中2,中3,高校生,成年,マスターズ"</formula1>
    </dataValidation>
    <dataValidation imeMode="hiragana" allowBlank="1" showInputMessage="1" showErrorMessage="1" sqref="H13:K83" xr:uid="{25EC71C1-405E-4861-9611-614D89E4BB02}"/>
    <dataValidation type="list" imeMode="off" allowBlank="1" showInputMessage="1" showErrorMessage="1" sqref="E13:E83" xr:uid="{1E7E0434-478F-41E7-ABA0-E1DCEE5545C4}">
      <formula1>"男,女"</formula1>
    </dataValidation>
    <dataValidation type="list" imeMode="off" allowBlank="1" showInputMessage="1" showErrorMessage="1" sqref="L13:M83" xr:uid="{663C1F61-04F0-47FC-BE67-3D5869071776}">
      <formula1>"出場"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8CC4-31FD-4BD4-B8F6-5773AB4FD756}">
  <dimension ref="A1:J208"/>
  <sheetViews>
    <sheetView workbookViewId="0">
      <selection activeCell="C9" sqref="C9:C13"/>
    </sheetView>
  </sheetViews>
  <sheetFormatPr defaultRowHeight="13.2" x14ac:dyDescent="0.2"/>
  <cols>
    <col min="1" max="1" width="8.88671875" style="79"/>
    <col min="2" max="2" width="17.77734375" style="79" customWidth="1"/>
    <col min="3" max="3" width="20.6640625" style="79" customWidth="1"/>
    <col min="4" max="4" width="24.109375" style="79" customWidth="1"/>
    <col min="5" max="5" width="8.109375" style="79" customWidth="1"/>
    <col min="6" max="9" width="16.5546875" style="79" customWidth="1"/>
    <col min="10" max="16384" width="8.88671875" style="79"/>
  </cols>
  <sheetData>
    <row r="1" spans="1:10" x14ac:dyDescent="0.2">
      <c r="A1" s="79" t="s">
        <v>100</v>
      </c>
    </row>
    <row r="2" spans="1:10" ht="13.8" thickBot="1" x14ac:dyDescent="0.25"/>
    <row r="3" spans="1:10" ht="33" customHeight="1" thickBot="1" x14ac:dyDescent="0.25">
      <c r="A3" s="80" t="s">
        <v>61</v>
      </c>
      <c r="B3" s="81" t="s">
        <v>62</v>
      </c>
      <c r="C3" s="81" t="s">
        <v>63</v>
      </c>
      <c r="D3" s="81" t="s">
        <v>64</v>
      </c>
      <c r="E3" s="81" t="s">
        <v>65</v>
      </c>
      <c r="F3" s="81" t="s">
        <v>66</v>
      </c>
      <c r="G3" s="81" t="s">
        <v>67</v>
      </c>
      <c r="H3" s="81" t="s">
        <v>68</v>
      </c>
      <c r="I3" s="81" t="s">
        <v>69</v>
      </c>
      <c r="J3" s="82" t="s">
        <v>70</v>
      </c>
    </row>
    <row r="4" spans="1:10" x14ac:dyDescent="0.2">
      <c r="A4" s="83" t="s">
        <v>71</v>
      </c>
      <c r="B4" s="84" t="s">
        <v>72</v>
      </c>
      <c r="C4" s="85" t="s">
        <v>73</v>
      </c>
      <c r="D4" s="84" t="s">
        <v>101</v>
      </c>
      <c r="E4" s="86" t="s">
        <v>74</v>
      </c>
      <c r="F4" s="86" t="s">
        <v>75</v>
      </c>
      <c r="G4" s="86" t="s">
        <v>76</v>
      </c>
      <c r="H4" s="86" t="s">
        <v>77</v>
      </c>
      <c r="I4" s="86" t="s">
        <v>78</v>
      </c>
      <c r="J4" s="87" t="s">
        <v>79</v>
      </c>
    </row>
    <row r="5" spans="1:10" x14ac:dyDescent="0.2">
      <c r="A5" s="88"/>
      <c r="B5" s="89"/>
      <c r="C5" s="89"/>
      <c r="D5" s="89"/>
      <c r="E5" s="90" t="s">
        <v>80</v>
      </c>
      <c r="F5" s="90" t="s">
        <v>81</v>
      </c>
      <c r="G5" s="90" t="s">
        <v>82</v>
      </c>
      <c r="H5" s="90" t="s">
        <v>83</v>
      </c>
      <c r="I5" s="90" t="s">
        <v>84</v>
      </c>
      <c r="J5" s="91"/>
    </row>
    <row r="6" spans="1:10" x14ac:dyDescent="0.2">
      <c r="A6" s="88"/>
      <c r="B6" s="89"/>
      <c r="C6" s="89"/>
      <c r="D6" s="89"/>
      <c r="E6" s="90" t="s">
        <v>85</v>
      </c>
      <c r="F6" s="90" t="s">
        <v>86</v>
      </c>
      <c r="G6" s="90" t="s">
        <v>87</v>
      </c>
      <c r="H6" s="90" t="s">
        <v>88</v>
      </c>
      <c r="I6" s="90" t="s">
        <v>89</v>
      </c>
      <c r="J6" s="91"/>
    </row>
    <row r="7" spans="1:10" x14ac:dyDescent="0.2">
      <c r="A7" s="88"/>
      <c r="B7" s="89"/>
      <c r="C7" s="89"/>
      <c r="D7" s="89"/>
      <c r="E7" s="90" t="s">
        <v>90</v>
      </c>
      <c r="F7" s="90" t="s">
        <v>91</v>
      </c>
      <c r="G7" s="90" t="s">
        <v>92</v>
      </c>
      <c r="H7" s="90" t="s">
        <v>93</v>
      </c>
      <c r="I7" s="90" t="s">
        <v>94</v>
      </c>
      <c r="J7" s="91"/>
    </row>
    <row r="8" spans="1:10" ht="13.8" thickBot="1" x14ac:dyDescent="0.25">
      <c r="A8" s="88"/>
      <c r="B8" s="89"/>
      <c r="C8" s="89"/>
      <c r="D8" s="89"/>
      <c r="E8" s="90" t="s">
        <v>95</v>
      </c>
      <c r="F8" s="90" t="s">
        <v>96</v>
      </c>
      <c r="G8" s="90" t="s">
        <v>97</v>
      </c>
      <c r="H8" s="90" t="s">
        <v>98</v>
      </c>
      <c r="I8" s="90" t="s">
        <v>99</v>
      </c>
      <c r="J8" s="91"/>
    </row>
    <row r="9" spans="1:10" x14ac:dyDescent="0.2">
      <c r="A9" s="92">
        <v>1</v>
      </c>
      <c r="B9" s="93" t="str">
        <f>IF(C9=0,"",団体データ!$C$6)</f>
        <v/>
      </c>
      <c r="C9" s="94"/>
      <c r="D9" s="94"/>
      <c r="E9" s="95" t="s">
        <v>74</v>
      </c>
      <c r="F9" s="96"/>
      <c r="G9" s="96"/>
      <c r="H9" s="96"/>
      <c r="I9" s="96"/>
      <c r="J9" s="97" t="str">
        <f>IF(D9=0,"",12000)</f>
        <v/>
      </c>
    </row>
    <row r="10" spans="1:10" x14ac:dyDescent="0.2">
      <c r="A10" s="98"/>
      <c r="B10" s="99"/>
      <c r="C10" s="100"/>
      <c r="D10" s="100"/>
      <c r="E10" s="101" t="s">
        <v>80</v>
      </c>
      <c r="F10" s="102"/>
      <c r="G10" s="102"/>
      <c r="H10" s="102"/>
      <c r="I10" s="102"/>
      <c r="J10" s="103"/>
    </row>
    <row r="11" spans="1:10" x14ac:dyDescent="0.2">
      <c r="A11" s="98"/>
      <c r="B11" s="99"/>
      <c r="C11" s="100"/>
      <c r="D11" s="100"/>
      <c r="E11" s="101" t="s">
        <v>85</v>
      </c>
      <c r="F11" s="102"/>
      <c r="G11" s="102"/>
      <c r="H11" s="102"/>
      <c r="I11" s="102"/>
      <c r="J11" s="103"/>
    </row>
    <row r="12" spans="1:10" x14ac:dyDescent="0.2">
      <c r="A12" s="98"/>
      <c r="B12" s="99"/>
      <c r="C12" s="100"/>
      <c r="D12" s="100"/>
      <c r="E12" s="101" t="s">
        <v>90</v>
      </c>
      <c r="F12" s="102"/>
      <c r="G12" s="102"/>
      <c r="H12" s="102"/>
      <c r="I12" s="102"/>
      <c r="J12" s="103"/>
    </row>
    <row r="13" spans="1:10" ht="13.8" thickBot="1" x14ac:dyDescent="0.25">
      <c r="A13" s="98"/>
      <c r="B13" s="99"/>
      <c r="C13" s="100"/>
      <c r="D13" s="100"/>
      <c r="E13" s="101" t="s">
        <v>95</v>
      </c>
      <c r="F13" s="102"/>
      <c r="G13" s="102"/>
      <c r="H13" s="102"/>
      <c r="I13" s="102"/>
      <c r="J13" s="103"/>
    </row>
    <row r="14" spans="1:10" x14ac:dyDescent="0.2">
      <c r="A14" s="92">
        <v>2</v>
      </c>
      <c r="B14" s="93" t="str">
        <f>IF(C14=0,"",団体データ!$C$6)</f>
        <v/>
      </c>
      <c r="C14" s="94"/>
      <c r="D14" s="94"/>
      <c r="E14" s="95" t="s">
        <v>74</v>
      </c>
      <c r="F14" s="96"/>
      <c r="G14" s="96"/>
      <c r="H14" s="96"/>
      <c r="I14" s="96"/>
      <c r="J14" s="97" t="str">
        <f t="shared" ref="J14:J45" si="0">IF(D14=0,"",12000)</f>
        <v/>
      </c>
    </row>
    <row r="15" spans="1:10" x14ac:dyDescent="0.2">
      <c r="A15" s="98"/>
      <c r="B15" s="99"/>
      <c r="C15" s="100"/>
      <c r="D15" s="100"/>
      <c r="E15" s="101" t="s">
        <v>80</v>
      </c>
      <c r="F15" s="102"/>
      <c r="G15" s="102"/>
      <c r="H15" s="102"/>
      <c r="I15" s="102"/>
      <c r="J15" s="103"/>
    </row>
    <row r="16" spans="1:10" x14ac:dyDescent="0.2">
      <c r="A16" s="98"/>
      <c r="B16" s="99"/>
      <c r="C16" s="100"/>
      <c r="D16" s="100"/>
      <c r="E16" s="101" t="s">
        <v>85</v>
      </c>
      <c r="F16" s="102"/>
      <c r="G16" s="102"/>
      <c r="H16" s="102"/>
      <c r="I16" s="102"/>
      <c r="J16" s="103"/>
    </row>
    <row r="17" spans="1:10" x14ac:dyDescent="0.2">
      <c r="A17" s="98"/>
      <c r="B17" s="99"/>
      <c r="C17" s="100"/>
      <c r="D17" s="100"/>
      <c r="E17" s="101" t="s">
        <v>90</v>
      </c>
      <c r="F17" s="102"/>
      <c r="G17" s="102"/>
      <c r="H17" s="102"/>
      <c r="I17" s="102"/>
      <c r="J17" s="103"/>
    </row>
    <row r="18" spans="1:10" ht="13.8" thickBot="1" x14ac:dyDescent="0.25">
      <c r="A18" s="98"/>
      <c r="B18" s="99"/>
      <c r="C18" s="100"/>
      <c r="D18" s="100"/>
      <c r="E18" s="101" t="s">
        <v>95</v>
      </c>
      <c r="F18" s="102"/>
      <c r="G18" s="102"/>
      <c r="H18" s="102"/>
      <c r="I18" s="102"/>
      <c r="J18" s="103"/>
    </row>
    <row r="19" spans="1:10" x14ac:dyDescent="0.2">
      <c r="A19" s="92">
        <v>3</v>
      </c>
      <c r="B19" s="93" t="str">
        <f>IF(C19=0,"",団体データ!$C$6)</f>
        <v/>
      </c>
      <c r="C19" s="94"/>
      <c r="D19" s="94"/>
      <c r="E19" s="95" t="s">
        <v>74</v>
      </c>
      <c r="F19" s="96"/>
      <c r="G19" s="96"/>
      <c r="H19" s="96"/>
      <c r="I19" s="96"/>
      <c r="J19" s="97" t="str">
        <f t="shared" ref="J19:J50" si="1">IF(D19=0,"",12000)</f>
        <v/>
      </c>
    </row>
    <row r="20" spans="1:10" x14ac:dyDescent="0.2">
      <c r="A20" s="98"/>
      <c r="B20" s="99"/>
      <c r="C20" s="100"/>
      <c r="D20" s="100"/>
      <c r="E20" s="101" t="s">
        <v>80</v>
      </c>
      <c r="F20" s="102"/>
      <c r="G20" s="102"/>
      <c r="H20" s="102"/>
      <c r="I20" s="102"/>
      <c r="J20" s="103"/>
    </row>
    <row r="21" spans="1:10" x14ac:dyDescent="0.2">
      <c r="A21" s="98"/>
      <c r="B21" s="99"/>
      <c r="C21" s="100"/>
      <c r="D21" s="100"/>
      <c r="E21" s="101" t="s">
        <v>85</v>
      </c>
      <c r="F21" s="102"/>
      <c r="G21" s="102"/>
      <c r="H21" s="102"/>
      <c r="I21" s="102"/>
      <c r="J21" s="103"/>
    </row>
    <row r="22" spans="1:10" x14ac:dyDescent="0.2">
      <c r="A22" s="98"/>
      <c r="B22" s="99"/>
      <c r="C22" s="100"/>
      <c r="D22" s="100"/>
      <c r="E22" s="101" t="s">
        <v>90</v>
      </c>
      <c r="F22" s="102"/>
      <c r="G22" s="102"/>
      <c r="H22" s="102"/>
      <c r="I22" s="102"/>
      <c r="J22" s="103"/>
    </row>
    <row r="23" spans="1:10" ht="13.8" thickBot="1" x14ac:dyDescent="0.25">
      <c r="A23" s="98"/>
      <c r="B23" s="99"/>
      <c r="C23" s="100"/>
      <c r="D23" s="100"/>
      <c r="E23" s="101" t="s">
        <v>95</v>
      </c>
      <c r="F23" s="102"/>
      <c r="G23" s="102"/>
      <c r="H23" s="102"/>
      <c r="I23" s="102"/>
      <c r="J23" s="103"/>
    </row>
    <row r="24" spans="1:10" x14ac:dyDescent="0.2">
      <c r="A24" s="92">
        <v>4</v>
      </c>
      <c r="B24" s="93" t="str">
        <f>IF(C24=0,"",団体データ!$C$6)</f>
        <v/>
      </c>
      <c r="C24" s="94"/>
      <c r="D24" s="94"/>
      <c r="E24" s="95" t="s">
        <v>74</v>
      </c>
      <c r="F24" s="96"/>
      <c r="G24" s="96"/>
      <c r="H24" s="96"/>
      <c r="I24" s="96"/>
      <c r="J24" s="97" t="str">
        <f t="shared" ref="J24:J55" si="2">IF(D24=0,"",12000)</f>
        <v/>
      </c>
    </row>
    <row r="25" spans="1:10" x14ac:dyDescent="0.2">
      <c r="A25" s="98"/>
      <c r="B25" s="99"/>
      <c r="C25" s="100"/>
      <c r="D25" s="100"/>
      <c r="E25" s="101" t="s">
        <v>80</v>
      </c>
      <c r="F25" s="102"/>
      <c r="G25" s="102"/>
      <c r="H25" s="102"/>
      <c r="I25" s="102"/>
      <c r="J25" s="103"/>
    </row>
    <row r="26" spans="1:10" x14ac:dyDescent="0.2">
      <c r="A26" s="98"/>
      <c r="B26" s="99"/>
      <c r="C26" s="100"/>
      <c r="D26" s="100"/>
      <c r="E26" s="101" t="s">
        <v>85</v>
      </c>
      <c r="F26" s="102"/>
      <c r="G26" s="102"/>
      <c r="H26" s="102"/>
      <c r="I26" s="102"/>
      <c r="J26" s="103"/>
    </row>
    <row r="27" spans="1:10" x14ac:dyDescent="0.2">
      <c r="A27" s="98"/>
      <c r="B27" s="99"/>
      <c r="C27" s="100"/>
      <c r="D27" s="100"/>
      <c r="E27" s="101" t="s">
        <v>90</v>
      </c>
      <c r="F27" s="102"/>
      <c r="G27" s="102"/>
      <c r="H27" s="102"/>
      <c r="I27" s="102"/>
      <c r="J27" s="103"/>
    </row>
    <row r="28" spans="1:10" ht="13.8" thickBot="1" x14ac:dyDescent="0.25">
      <c r="A28" s="98"/>
      <c r="B28" s="99"/>
      <c r="C28" s="100"/>
      <c r="D28" s="100"/>
      <c r="E28" s="101" t="s">
        <v>95</v>
      </c>
      <c r="F28" s="102"/>
      <c r="G28" s="102"/>
      <c r="H28" s="102"/>
      <c r="I28" s="102"/>
      <c r="J28" s="103"/>
    </row>
    <row r="29" spans="1:10" x14ac:dyDescent="0.2">
      <c r="A29" s="92">
        <v>5</v>
      </c>
      <c r="B29" s="93" t="str">
        <f>IF(C29=0,"",団体データ!$C$6)</f>
        <v/>
      </c>
      <c r="C29" s="94"/>
      <c r="D29" s="94"/>
      <c r="E29" s="95" t="s">
        <v>74</v>
      </c>
      <c r="F29" s="96"/>
      <c r="G29" s="96"/>
      <c r="H29" s="96"/>
      <c r="I29" s="96"/>
      <c r="J29" s="97" t="str">
        <f t="shared" ref="J29:J60" si="3">IF(D29=0,"",12000)</f>
        <v/>
      </c>
    </row>
    <row r="30" spans="1:10" x14ac:dyDescent="0.2">
      <c r="A30" s="98"/>
      <c r="B30" s="99"/>
      <c r="C30" s="100"/>
      <c r="D30" s="100"/>
      <c r="E30" s="101" t="s">
        <v>80</v>
      </c>
      <c r="F30" s="102"/>
      <c r="G30" s="102"/>
      <c r="H30" s="102"/>
      <c r="I30" s="102"/>
      <c r="J30" s="103"/>
    </row>
    <row r="31" spans="1:10" x14ac:dyDescent="0.2">
      <c r="A31" s="98"/>
      <c r="B31" s="99"/>
      <c r="C31" s="100"/>
      <c r="D31" s="100"/>
      <c r="E31" s="101" t="s">
        <v>85</v>
      </c>
      <c r="F31" s="102"/>
      <c r="G31" s="102"/>
      <c r="H31" s="102"/>
      <c r="I31" s="102"/>
      <c r="J31" s="103"/>
    </row>
    <row r="32" spans="1:10" x14ac:dyDescent="0.2">
      <c r="A32" s="98"/>
      <c r="B32" s="99"/>
      <c r="C32" s="100"/>
      <c r="D32" s="100"/>
      <c r="E32" s="101" t="s">
        <v>90</v>
      </c>
      <c r="F32" s="102"/>
      <c r="G32" s="102"/>
      <c r="H32" s="102"/>
      <c r="I32" s="102"/>
      <c r="J32" s="103"/>
    </row>
    <row r="33" spans="1:10" ht="13.8" thickBot="1" x14ac:dyDescent="0.25">
      <c r="A33" s="98"/>
      <c r="B33" s="99"/>
      <c r="C33" s="100"/>
      <c r="D33" s="100"/>
      <c r="E33" s="101" t="s">
        <v>95</v>
      </c>
      <c r="F33" s="102"/>
      <c r="G33" s="102"/>
      <c r="H33" s="102"/>
      <c r="I33" s="102"/>
      <c r="J33" s="103"/>
    </row>
    <row r="34" spans="1:10" x14ac:dyDescent="0.2">
      <c r="A34" s="92">
        <v>6</v>
      </c>
      <c r="B34" s="93" t="str">
        <f>IF(C34=0,"",団体データ!$C$6)</f>
        <v/>
      </c>
      <c r="C34" s="94"/>
      <c r="D34" s="94"/>
      <c r="E34" s="95" t="s">
        <v>74</v>
      </c>
      <c r="F34" s="96"/>
      <c r="G34" s="96"/>
      <c r="H34" s="96"/>
      <c r="I34" s="96"/>
      <c r="J34" s="97" t="str">
        <f t="shared" ref="J34:J65" si="4">IF(D34=0,"",12000)</f>
        <v/>
      </c>
    </row>
    <row r="35" spans="1:10" x14ac:dyDescent="0.2">
      <c r="A35" s="98"/>
      <c r="B35" s="99"/>
      <c r="C35" s="100"/>
      <c r="D35" s="100"/>
      <c r="E35" s="101" t="s">
        <v>80</v>
      </c>
      <c r="F35" s="102"/>
      <c r="G35" s="102"/>
      <c r="H35" s="102"/>
      <c r="I35" s="102"/>
      <c r="J35" s="103"/>
    </row>
    <row r="36" spans="1:10" x14ac:dyDescent="0.2">
      <c r="A36" s="98"/>
      <c r="B36" s="99"/>
      <c r="C36" s="100"/>
      <c r="D36" s="100"/>
      <c r="E36" s="101" t="s">
        <v>85</v>
      </c>
      <c r="F36" s="102"/>
      <c r="G36" s="102"/>
      <c r="H36" s="102"/>
      <c r="I36" s="102"/>
      <c r="J36" s="103"/>
    </row>
    <row r="37" spans="1:10" x14ac:dyDescent="0.2">
      <c r="A37" s="98"/>
      <c r="B37" s="99"/>
      <c r="C37" s="100"/>
      <c r="D37" s="100"/>
      <c r="E37" s="101" t="s">
        <v>90</v>
      </c>
      <c r="F37" s="102"/>
      <c r="G37" s="102"/>
      <c r="H37" s="102"/>
      <c r="I37" s="102"/>
      <c r="J37" s="103"/>
    </row>
    <row r="38" spans="1:10" ht="13.8" thickBot="1" x14ac:dyDescent="0.25">
      <c r="A38" s="98"/>
      <c r="B38" s="99"/>
      <c r="C38" s="100"/>
      <c r="D38" s="100"/>
      <c r="E38" s="101" t="s">
        <v>95</v>
      </c>
      <c r="F38" s="102"/>
      <c r="G38" s="102"/>
      <c r="H38" s="102"/>
      <c r="I38" s="102"/>
      <c r="J38" s="103"/>
    </row>
    <row r="39" spans="1:10" x14ac:dyDescent="0.2">
      <c r="A39" s="92">
        <v>7</v>
      </c>
      <c r="B39" s="93" t="str">
        <f>IF(C39=0,"",団体データ!$C$6)</f>
        <v/>
      </c>
      <c r="C39" s="94"/>
      <c r="D39" s="94"/>
      <c r="E39" s="95" t="s">
        <v>74</v>
      </c>
      <c r="F39" s="96"/>
      <c r="G39" s="96"/>
      <c r="H39" s="96"/>
      <c r="I39" s="96"/>
      <c r="J39" s="97" t="str">
        <f t="shared" ref="J39:J70" si="5">IF(D39=0,"",12000)</f>
        <v/>
      </c>
    </row>
    <row r="40" spans="1:10" x14ac:dyDescent="0.2">
      <c r="A40" s="98"/>
      <c r="B40" s="99"/>
      <c r="C40" s="100"/>
      <c r="D40" s="100"/>
      <c r="E40" s="101" t="s">
        <v>80</v>
      </c>
      <c r="F40" s="102"/>
      <c r="G40" s="102"/>
      <c r="H40" s="102"/>
      <c r="I40" s="102"/>
      <c r="J40" s="103"/>
    </row>
    <row r="41" spans="1:10" x14ac:dyDescent="0.2">
      <c r="A41" s="98"/>
      <c r="B41" s="99"/>
      <c r="C41" s="100"/>
      <c r="D41" s="100"/>
      <c r="E41" s="101" t="s">
        <v>85</v>
      </c>
      <c r="F41" s="102"/>
      <c r="G41" s="102"/>
      <c r="H41" s="102"/>
      <c r="I41" s="102"/>
      <c r="J41" s="103"/>
    </row>
    <row r="42" spans="1:10" x14ac:dyDescent="0.2">
      <c r="A42" s="98"/>
      <c r="B42" s="99"/>
      <c r="C42" s="100"/>
      <c r="D42" s="100"/>
      <c r="E42" s="101" t="s">
        <v>90</v>
      </c>
      <c r="F42" s="102"/>
      <c r="G42" s="102"/>
      <c r="H42" s="102"/>
      <c r="I42" s="102"/>
      <c r="J42" s="103"/>
    </row>
    <row r="43" spans="1:10" ht="13.8" thickBot="1" x14ac:dyDescent="0.25">
      <c r="A43" s="98"/>
      <c r="B43" s="99"/>
      <c r="C43" s="100"/>
      <c r="D43" s="100"/>
      <c r="E43" s="101" t="s">
        <v>95</v>
      </c>
      <c r="F43" s="102"/>
      <c r="G43" s="102"/>
      <c r="H43" s="102"/>
      <c r="I43" s="102"/>
      <c r="J43" s="103"/>
    </row>
    <row r="44" spans="1:10" x14ac:dyDescent="0.2">
      <c r="A44" s="92">
        <v>8</v>
      </c>
      <c r="B44" s="93" t="str">
        <f>IF(C44=0,"",団体データ!$C$6)</f>
        <v/>
      </c>
      <c r="C44" s="94"/>
      <c r="D44" s="94"/>
      <c r="E44" s="95" t="s">
        <v>74</v>
      </c>
      <c r="F44" s="96"/>
      <c r="G44" s="96"/>
      <c r="H44" s="96"/>
      <c r="I44" s="96"/>
      <c r="J44" s="97" t="str">
        <f t="shared" ref="J44:J75" si="6">IF(D44=0,"",12000)</f>
        <v/>
      </c>
    </row>
    <row r="45" spans="1:10" x14ac:dyDescent="0.2">
      <c r="A45" s="98"/>
      <c r="B45" s="99"/>
      <c r="C45" s="100"/>
      <c r="D45" s="100"/>
      <c r="E45" s="101" t="s">
        <v>80</v>
      </c>
      <c r="F45" s="102"/>
      <c r="G45" s="102"/>
      <c r="H45" s="102"/>
      <c r="I45" s="102"/>
      <c r="J45" s="103"/>
    </row>
    <row r="46" spans="1:10" x14ac:dyDescent="0.2">
      <c r="A46" s="98"/>
      <c r="B46" s="99"/>
      <c r="C46" s="100"/>
      <c r="D46" s="100"/>
      <c r="E46" s="101" t="s">
        <v>85</v>
      </c>
      <c r="F46" s="102"/>
      <c r="G46" s="102"/>
      <c r="H46" s="102"/>
      <c r="I46" s="102"/>
      <c r="J46" s="103"/>
    </row>
    <row r="47" spans="1:10" x14ac:dyDescent="0.2">
      <c r="A47" s="98"/>
      <c r="B47" s="99"/>
      <c r="C47" s="100"/>
      <c r="D47" s="100"/>
      <c r="E47" s="101" t="s">
        <v>90</v>
      </c>
      <c r="F47" s="102"/>
      <c r="G47" s="102"/>
      <c r="H47" s="102"/>
      <c r="I47" s="102"/>
      <c r="J47" s="103"/>
    </row>
    <row r="48" spans="1:10" ht="13.8" thickBot="1" x14ac:dyDescent="0.25">
      <c r="A48" s="98"/>
      <c r="B48" s="99"/>
      <c r="C48" s="100"/>
      <c r="D48" s="100"/>
      <c r="E48" s="101" t="s">
        <v>95</v>
      </c>
      <c r="F48" s="102"/>
      <c r="G48" s="102"/>
      <c r="H48" s="102"/>
      <c r="I48" s="102"/>
      <c r="J48" s="103"/>
    </row>
    <row r="49" spans="1:10" x14ac:dyDescent="0.2">
      <c r="A49" s="92">
        <v>9</v>
      </c>
      <c r="B49" s="93" t="str">
        <f>IF(C49=0,"",団体データ!$C$6)</f>
        <v/>
      </c>
      <c r="C49" s="94"/>
      <c r="D49" s="94"/>
      <c r="E49" s="95" t="s">
        <v>74</v>
      </c>
      <c r="F49" s="96"/>
      <c r="G49" s="96"/>
      <c r="H49" s="96"/>
      <c r="I49" s="96"/>
      <c r="J49" s="97" t="str">
        <f t="shared" ref="J49:J80" si="7">IF(D49=0,"",12000)</f>
        <v/>
      </c>
    </row>
    <row r="50" spans="1:10" x14ac:dyDescent="0.2">
      <c r="A50" s="98"/>
      <c r="B50" s="99"/>
      <c r="C50" s="100"/>
      <c r="D50" s="100"/>
      <c r="E50" s="101" t="s">
        <v>80</v>
      </c>
      <c r="F50" s="102"/>
      <c r="G50" s="102"/>
      <c r="H50" s="102"/>
      <c r="I50" s="102"/>
      <c r="J50" s="103"/>
    </row>
    <row r="51" spans="1:10" x14ac:dyDescent="0.2">
      <c r="A51" s="98"/>
      <c r="B51" s="99"/>
      <c r="C51" s="100"/>
      <c r="D51" s="100"/>
      <c r="E51" s="101" t="s">
        <v>85</v>
      </c>
      <c r="F51" s="102"/>
      <c r="G51" s="102"/>
      <c r="H51" s="102"/>
      <c r="I51" s="102"/>
      <c r="J51" s="103"/>
    </row>
    <row r="52" spans="1:10" x14ac:dyDescent="0.2">
      <c r="A52" s="98"/>
      <c r="B52" s="99"/>
      <c r="C52" s="100"/>
      <c r="D52" s="100"/>
      <c r="E52" s="101" t="s">
        <v>90</v>
      </c>
      <c r="F52" s="102"/>
      <c r="G52" s="102"/>
      <c r="H52" s="102"/>
      <c r="I52" s="102"/>
      <c r="J52" s="103"/>
    </row>
    <row r="53" spans="1:10" ht="13.8" thickBot="1" x14ac:dyDescent="0.25">
      <c r="A53" s="98"/>
      <c r="B53" s="99"/>
      <c r="C53" s="100"/>
      <c r="D53" s="100"/>
      <c r="E53" s="101" t="s">
        <v>95</v>
      </c>
      <c r="F53" s="102"/>
      <c r="G53" s="102"/>
      <c r="H53" s="102"/>
      <c r="I53" s="102"/>
      <c r="J53" s="103"/>
    </row>
    <row r="54" spans="1:10" x14ac:dyDescent="0.2">
      <c r="A54" s="92">
        <v>10</v>
      </c>
      <c r="B54" s="93" t="str">
        <f>IF(C54=0,"",団体データ!$C$6)</f>
        <v/>
      </c>
      <c r="C54" s="94"/>
      <c r="D54" s="94"/>
      <c r="E54" s="95" t="s">
        <v>74</v>
      </c>
      <c r="F54" s="96"/>
      <c r="G54" s="96"/>
      <c r="H54" s="96"/>
      <c r="I54" s="96"/>
      <c r="J54" s="97" t="str">
        <f t="shared" ref="J54:J85" si="8">IF(D54=0,"",12000)</f>
        <v/>
      </c>
    </row>
    <row r="55" spans="1:10" x14ac:dyDescent="0.2">
      <c r="A55" s="98"/>
      <c r="B55" s="99"/>
      <c r="C55" s="100"/>
      <c r="D55" s="100"/>
      <c r="E55" s="101" t="s">
        <v>80</v>
      </c>
      <c r="F55" s="102"/>
      <c r="G55" s="102"/>
      <c r="H55" s="102"/>
      <c r="I55" s="102"/>
      <c r="J55" s="103"/>
    </row>
    <row r="56" spans="1:10" x14ac:dyDescent="0.2">
      <c r="A56" s="98"/>
      <c r="B56" s="99"/>
      <c r="C56" s="100"/>
      <c r="D56" s="100"/>
      <c r="E56" s="101" t="s">
        <v>85</v>
      </c>
      <c r="F56" s="102"/>
      <c r="G56" s="102"/>
      <c r="H56" s="102"/>
      <c r="I56" s="102"/>
      <c r="J56" s="103"/>
    </row>
    <row r="57" spans="1:10" x14ac:dyDescent="0.2">
      <c r="A57" s="98"/>
      <c r="B57" s="99"/>
      <c r="C57" s="100"/>
      <c r="D57" s="100"/>
      <c r="E57" s="101" t="s">
        <v>90</v>
      </c>
      <c r="F57" s="102"/>
      <c r="G57" s="102"/>
      <c r="H57" s="102"/>
      <c r="I57" s="102"/>
      <c r="J57" s="103"/>
    </row>
    <row r="58" spans="1:10" ht="13.8" thickBot="1" x14ac:dyDescent="0.25">
      <c r="A58" s="98"/>
      <c r="B58" s="99"/>
      <c r="C58" s="100"/>
      <c r="D58" s="100"/>
      <c r="E58" s="101" t="s">
        <v>95</v>
      </c>
      <c r="F58" s="102"/>
      <c r="G58" s="102"/>
      <c r="H58" s="102"/>
      <c r="I58" s="102"/>
      <c r="J58" s="103"/>
    </row>
    <row r="59" spans="1:10" x14ac:dyDescent="0.2">
      <c r="A59" s="92">
        <v>11</v>
      </c>
      <c r="B59" s="93" t="str">
        <f>IF(C59=0,"",団体データ!$C$6)</f>
        <v/>
      </c>
      <c r="C59" s="94"/>
      <c r="D59" s="94"/>
      <c r="E59" s="95" t="s">
        <v>74</v>
      </c>
      <c r="F59" s="96"/>
      <c r="G59" s="96"/>
      <c r="H59" s="96"/>
      <c r="I59" s="96"/>
      <c r="J59" s="97" t="str">
        <f t="shared" ref="J59:J90" si="9">IF(D59=0,"",12000)</f>
        <v/>
      </c>
    </row>
    <row r="60" spans="1:10" x14ac:dyDescent="0.2">
      <c r="A60" s="98"/>
      <c r="B60" s="99"/>
      <c r="C60" s="100"/>
      <c r="D60" s="100"/>
      <c r="E60" s="101" t="s">
        <v>80</v>
      </c>
      <c r="F60" s="102"/>
      <c r="G60" s="102"/>
      <c r="H60" s="102"/>
      <c r="I60" s="102"/>
      <c r="J60" s="103"/>
    </row>
    <row r="61" spans="1:10" x14ac:dyDescent="0.2">
      <c r="A61" s="98"/>
      <c r="B61" s="99"/>
      <c r="C61" s="100"/>
      <c r="D61" s="100"/>
      <c r="E61" s="101" t="s">
        <v>85</v>
      </c>
      <c r="F61" s="102"/>
      <c r="G61" s="102"/>
      <c r="H61" s="102"/>
      <c r="I61" s="102"/>
      <c r="J61" s="103"/>
    </row>
    <row r="62" spans="1:10" x14ac:dyDescent="0.2">
      <c r="A62" s="98"/>
      <c r="B62" s="99"/>
      <c r="C62" s="100"/>
      <c r="D62" s="100"/>
      <c r="E62" s="101" t="s">
        <v>90</v>
      </c>
      <c r="F62" s="102"/>
      <c r="G62" s="102"/>
      <c r="H62" s="102"/>
      <c r="I62" s="102"/>
      <c r="J62" s="103"/>
    </row>
    <row r="63" spans="1:10" ht="13.8" thickBot="1" x14ac:dyDescent="0.25">
      <c r="A63" s="98"/>
      <c r="B63" s="99"/>
      <c r="C63" s="100"/>
      <c r="D63" s="100"/>
      <c r="E63" s="101" t="s">
        <v>95</v>
      </c>
      <c r="F63" s="102"/>
      <c r="G63" s="102"/>
      <c r="H63" s="102"/>
      <c r="I63" s="102"/>
      <c r="J63" s="103"/>
    </row>
    <row r="64" spans="1:10" x14ac:dyDescent="0.2">
      <c r="A64" s="92">
        <v>12</v>
      </c>
      <c r="B64" s="93" t="str">
        <f>IF(C64=0,"",団体データ!$C$6)</f>
        <v/>
      </c>
      <c r="C64" s="94"/>
      <c r="D64" s="94"/>
      <c r="E64" s="95" t="s">
        <v>74</v>
      </c>
      <c r="F64" s="96"/>
      <c r="G64" s="96"/>
      <c r="H64" s="96"/>
      <c r="I64" s="96"/>
      <c r="J64" s="97" t="str">
        <f t="shared" ref="J64:J95" si="10">IF(D64=0,"",12000)</f>
        <v/>
      </c>
    </row>
    <row r="65" spans="1:10" x14ac:dyDescent="0.2">
      <c r="A65" s="98"/>
      <c r="B65" s="99"/>
      <c r="C65" s="100"/>
      <c r="D65" s="100"/>
      <c r="E65" s="101" t="s">
        <v>80</v>
      </c>
      <c r="F65" s="102"/>
      <c r="G65" s="102"/>
      <c r="H65" s="102"/>
      <c r="I65" s="102"/>
      <c r="J65" s="103"/>
    </row>
    <row r="66" spans="1:10" x14ac:dyDescent="0.2">
      <c r="A66" s="98"/>
      <c r="B66" s="99"/>
      <c r="C66" s="100"/>
      <c r="D66" s="100"/>
      <c r="E66" s="101" t="s">
        <v>85</v>
      </c>
      <c r="F66" s="102"/>
      <c r="G66" s="102"/>
      <c r="H66" s="102"/>
      <c r="I66" s="102"/>
      <c r="J66" s="103"/>
    </row>
    <row r="67" spans="1:10" x14ac:dyDescent="0.2">
      <c r="A67" s="98"/>
      <c r="B67" s="99"/>
      <c r="C67" s="100"/>
      <c r="D67" s="100"/>
      <c r="E67" s="101" t="s">
        <v>90</v>
      </c>
      <c r="F67" s="102"/>
      <c r="G67" s="102"/>
      <c r="H67" s="102"/>
      <c r="I67" s="102"/>
      <c r="J67" s="103"/>
    </row>
    <row r="68" spans="1:10" ht="13.8" thickBot="1" x14ac:dyDescent="0.25">
      <c r="A68" s="98"/>
      <c r="B68" s="99"/>
      <c r="C68" s="100"/>
      <c r="D68" s="100"/>
      <c r="E68" s="101" t="s">
        <v>95</v>
      </c>
      <c r="F68" s="102"/>
      <c r="G68" s="102"/>
      <c r="H68" s="102"/>
      <c r="I68" s="102"/>
      <c r="J68" s="103"/>
    </row>
    <row r="69" spans="1:10" x14ac:dyDescent="0.2">
      <c r="A69" s="92">
        <v>13</v>
      </c>
      <c r="B69" s="93" t="str">
        <f>IF(C69=0,"",団体データ!$C$6)</f>
        <v/>
      </c>
      <c r="C69" s="94"/>
      <c r="D69" s="94"/>
      <c r="E69" s="95" t="s">
        <v>74</v>
      </c>
      <c r="F69" s="96"/>
      <c r="G69" s="96"/>
      <c r="H69" s="96"/>
      <c r="I69" s="96"/>
      <c r="J69" s="97" t="str">
        <f t="shared" ref="J69:J100" si="11">IF(D69=0,"",12000)</f>
        <v/>
      </c>
    </row>
    <row r="70" spans="1:10" x14ac:dyDescent="0.2">
      <c r="A70" s="98"/>
      <c r="B70" s="99"/>
      <c r="C70" s="100"/>
      <c r="D70" s="100"/>
      <c r="E70" s="101" t="s">
        <v>80</v>
      </c>
      <c r="F70" s="102"/>
      <c r="G70" s="102"/>
      <c r="H70" s="102"/>
      <c r="I70" s="102"/>
      <c r="J70" s="103"/>
    </row>
    <row r="71" spans="1:10" x14ac:dyDescent="0.2">
      <c r="A71" s="98"/>
      <c r="B71" s="99"/>
      <c r="C71" s="100"/>
      <c r="D71" s="100"/>
      <c r="E71" s="101" t="s">
        <v>85</v>
      </c>
      <c r="F71" s="102"/>
      <c r="G71" s="102"/>
      <c r="H71" s="102"/>
      <c r="I71" s="102"/>
      <c r="J71" s="103"/>
    </row>
    <row r="72" spans="1:10" x14ac:dyDescent="0.2">
      <c r="A72" s="98"/>
      <c r="B72" s="99"/>
      <c r="C72" s="100"/>
      <c r="D72" s="100"/>
      <c r="E72" s="101" t="s">
        <v>90</v>
      </c>
      <c r="F72" s="102"/>
      <c r="G72" s="102"/>
      <c r="H72" s="102"/>
      <c r="I72" s="102"/>
      <c r="J72" s="103"/>
    </row>
    <row r="73" spans="1:10" ht="13.8" thickBot="1" x14ac:dyDescent="0.25">
      <c r="A73" s="98"/>
      <c r="B73" s="99"/>
      <c r="C73" s="100"/>
      <c r="D73" s="100"/>
      <c r="E73" s="101" t="s">
        <v>95</v>
      </c>
      <c r="F73" s="102"/>
      <c r="G73" s="102"/>
      <c r="H73" s="102"/>
      <c r="I73" s="102"/>
      <c r="J73" s="103"/>
    </row>
    <row r="74" spans="1:10" x14ac:dyDescent="0.2">
      <c r="A74" s="92">
        <v>14</v>
      </c>
      <c r="B74" s="93" t="str">
        <f>IF(C74=0,"",団体データ!$C$6)</f>
        <v/>
      </c>
      <c r="C74" s="94"/>
      <c r="D74" s="94"/>
      <c r="E74" s="95" t="s">
        <v>74</v>
      </c>
      <c r="F74" s="96"/>
      <c r="G74" s="96"/>
      <c r="H74" s="96"/>
      <c r="I74" s="96"/>
      <c r="J74" s="97" t="str">
        <f t="shared" ref="J74:J105" si="12">IF(D74=0,"",12000)</f>
        <v/>
      </c>
    </row>
    <row r="75" spans="1:10" x14ac:dyDescent="0.2">
      <c r="A75" s="98"/>
      <c r="B75" s="99"/>
      <c r="C75" s="100"/>
      <c r="D75" s="100"/>
      <c r="E75" s="101" t="s">
        <v>80</v>
      </c>
      <c r="F75" s="102"/>
      <c r="G75" s="102"/>
      <c r="H75" s="102"/>
      <c r="I75" s="102"/>
      <c r="J75" s="103"/>
    </row>
    <row r="76" spans="1:10" x14ac:dyDescent="0.2">
      <c r="A76" s="98"/>
      <c r="B76" s="99"/>
      <c r="C76" s="100"/>
      <c r="D76" s="100"/>
      <c r="E76" s="101" t="s">
        <v>85</v>
      </c>
      <c r="F76" s="102"/>
      <c r="G76" s="102"/>
      <c r="H76" s="102"/>
      <c r="I76" s="102"/>
      <c r="J76" s="103"/>
    </row>
    <row r="77" spans="1:10" x14ac:dyDescent="0.2">
      <c r="A77" s="98"/>
      <c r="B77" s="99"/>
      <c r="C77" s="100"/>
      <c r="D77" s="100"/>
      <c r="E77" s="101" t="s">
        <v>90</v>
      </c>
      <c r="F77" s="102"/>
      <c r="G77" s="102"/>
      <c r="H77" s="102"/>
      <c r="I77" s="102"/>
      <c r="J77" s="103"/>
    </row>
    <row r="78" spans="1:10" ht="13.8" thickBot="1" x14ac:dyDescent="0.25">
      <c r="A78" s="98"/>
      <c r="B78" s="99"/>
      <c r="C78" s="100"/>
      <c r="D78" s="100"/>
      <c r="E78" s="101" t="s">
        <v>95</v>
      </c>
      <c r="F78" s="102"/>
      <c r="G78" s="102"/>
      <c r="H78" s="102"/>
      <c r="I78" s="102"/>
      <c r="J78" s="103"/>
    </row>
    <row r="79" spans="1:10" x14ac:dyDescent="0.2">
      <c r="A79" s="92">
        <v>15</v>
      </c>
      <c r="B79" s="93" t="str">
        <f>IF(C79=0,"",団体データ!$C$6)</f>
        <v/>
      </c>
      <c r="C79" s="94"/>
      <c r="D79" s="94"/>
      <c r="E79" s="95" t="s">
        <v>74</v>
      </c>
      <c r="F79" s="96"/>
      <c r="G79" s="96"/>
      <c r="H79" s="96"/>
      <c r="I79" s="96"/>
      <c r="J79" s="97" t="str">
        <f t="shared" ref="J79:J110" si="13">IF(D79=0,"",12000)</f>
        <v/>
      </c>
    </row>
    <row r="80" spans="1:10" x14ac:dyDescent="0.2">
      <c r="A80" s="98"/>
      <c r="B80" s="99"/>
      <c r="C80" s="100"/>
      <c r="D80" s="100"/>
      <c r="E80" s="101" t="s">
        <v>80</v>
      </c>
      <c r="F80" s="102"/>
      <c r="G80" s="102"/>
      <c r="H80" s="102"/>
      <c r="I80" s="102"/>
      <c r="J80" s="103"/>
    </row>
    <row r="81" spans="1:10" x14ac:dyDescent="0.2">
      <c r="A81" s="98"/>
      <c r="B81" s="99"/>
      <c r="C81" s="100"/>
      <c r="D81" s="100"/>
      <c r="E81" s="101" t="s">
        <v>85</v>
      </c>
      <c r="F81" s="102"/>
      <c r="G81" s="102"/>
      <c r="H81" s="102"/>
      <c r="I81" s="102"/>
      <c r="J81" s="103"/>
    </row>
    <row r="82" spans="1:10" x14ac:dyDescent="0.2">
      <c r="A82" s="98"/>
      <c r="B82" s="99"/>
      <c r="C82" s="100"/>
      <c r="D82" s="100"/>
      <c r="E82" s="101" t="s">
        <v>90</v>
      </c>
      <c r="F82" s="102"/>
      <c r="G82" s="102"/>
      <c r="H82" s="102"/>
      <c r="I82" s="102"/>
      <c r="J82" s="103"/>
    </row>
    <row r="83" spans="1:10" ht="13.8" thickBot="1" x14ac:dyDescent="0.25">
      <c r="A83" s="98"/>
      <c r="B83" s="99"/>
      <c r="C83" s="100"/>
      <c r="D83" s="100"/>
      <c r="E83" s="101" t="s">
        <v>95</v>
      </c>
      <c r="F83" s="102"/>
      <c r="G83" s="102"/>
      <c r="H83" s="102"/>
      <c r="I83" s="102"/>
      <c r="J83" s="103"/>
    </row>
    <row r="84" spans="1:10" x14ac:dyDescent="0.2">
      <c r="A84" s="92">
        <v>16</v>
      </c>
      <c r="B84" s="93" t="str">
        <f>IF(C84=0,"",団体データ!$C$6)</f>
        <v/>
      </c>
      <c r="C84" s="94"/>
      <c r="D84" s="94"/>
      <c r="E84" s="95" t="s">
        <v>74</v>
      </c>
      <c r="F84" s="96"/>
      <c r="G84" s="96"/>
      <c r="H84" s="96"/>
      <c r="I84" s="96"/>
      <c r="J84" s="97" t="str">
        <f t="shared" ref="J84:J115" si="14">IF(D84=0,"",12000)</f>
        <v/>
      </c>
    </row>
    <row r="85" spans="1:10" x14ac:dyDescent="0.2">
      <c r="A85" s="98"/>
      <c r="B85" s="99"/>
      <c r="C85" s="100"/>
      <c r="D85" s="100"/>
      <c r="E85" s="101" t="s">
        <v>80</v>
      </c>
      <c r="F85" s="102"/>
      <c r="G85" s="102"/>
      <c r="H85" s="102"/>
      <c r="I85" s="102"/>
      <c r="J85" s="103"/>
    </row>
    <row r="86" spans="1:10" x14ac:dyDescent="0.2">
      <c r="A86" s="98"/>
      <c r="B86" s="99"/>
      <c r="C86" s="100"/>
      <c r="D86" s="100"/>
      <c r="E86" s="101" t="s">
        <v>85</v>
      </c>
      <c r="F86" s="102"/>
      <c r="G86" s="102"/>
      <c r="H86" s="102"/>
      <c r="I86" s="102"/>
      <c r="J86" s="103"/>
    </row>
    <row r="87" spans="1:10" x14ac:dyDescent="0.2">
      <c r="A87" s="98"/>
      <c r="B87" s="99"/>
      <c r="C87" s="100"/>
      <c r="D87" s="100"/>
      <c r="E87" s="101" t="s">
        <v>90</v>
      </c>
      <c r="F87" s="102"/>
      <c r="G87" s="102"/>
      <c r="H87" s="102"/>
      <c r="I87" s="102"/>
      <c r="J87" s="103"/>
    </row>
    <row r="88" spans="1:10" ht="13.8" thickBot="1" x14ac:dyDescent="0.25">
      <c r="A88" s="98"/>
      <c r="B88" s="99"/>
      <c r="C88" s="100"/>
      <c r="D88" s="100"/>
      <c r="E88" s="101" t="s">
        <v>95</v>
      </c>
      <c r="F88" s="102"/>
      <c r="G88" s="102"/>
      <c r="H88" s="102"/>
      <c r="I88" s="102"/>
      <c r="J88" s="103"/>
    </row>
    <row r="89" spans="1:10" x14ac:dyDescent="0.2">
      <c r="A89" s="92">
        <v>17</v>
      </c>
      <c r="B89" s="93" t="str">
        <f>IF(C89=0,"",団体データ!$C$6)</f>
        <v/>
      </c>
      <c r="C89" s="94"/>
      <c r="D89" s="94"/>
      <c r="E89" s="95" t="s">
        <v>74</v>
      </c>
      <c r="F89" s="96"/>
      <c r="G89" s="96"/>
      <c r="H89" s="96"/>
      <c r="I89" s="96"/>
      <c r="J89" s="97" t="str">
        <f t="shared" ref="J89:J120" si="15">IF(D89=0,"",12000)</f>
        <v/>
      </c>
    </row>
    <row r="90" spans="1:10" x14ac:dyDescent="0.2">
      <c r="A90" s="98"/>
      <c r="B90" s="99"/>
      <c r="C90" s="100"/>
      <c r="D90" s="100"/>
      <c r="E90" s="101" t="s">
        <v>80</v>
      </c>
      <c r="F90" s="102"/>
      <c r="G90" s="102"/>
      <c r="H90" s="102"/>
      <c r="I90" s="102"/>
      <c r="J90" s="103"/>
    </row>
    <row r="91" spans="1:10" x14ac:dyDescent="0.2">
      <c r="A91" s="98"/>
      <c r="B91" s="99"/>
      <c r="C91" s="100"/>
      <c r="D91" s="100"/>
      <c r="E91" s="101" t="s">
        <v>85</v>
      </c>
      <c r="F91" s="102"/>
      <c r="G91" s="102"/>
      <c r="H91" s="102"/>
      <c r="I91" s="102"/>
      <c r="J91" s="103"/>
    </row>
    <row r="92" spans="1:10" x14ac:dyDescent="0.2">
      <c r="A92" s="98"/>
      <c r="B92" s="99"/>
      <c r="C92" s="100"/>
      <c r="D92" s="100"/>
      <c r="E92" s="101" t="s">
        <v>90</v>
      </c>
      <c r="F92" s="102"/>
      <c r="G92" s="102"/>
      <c r="H92" s="102"/>
      <c r="I92" s="102"/>
      <c r="J92" s="103"/>
    </row>
    <row r="93" spans="1:10" ht="13.8" thickBot="1" x14ac:dyDescent="0.25">
      <c r="A93" s="98"/>
      <c r="B93" s="99"/>
      <c r="C93" s="100"/>
      <c r="D93" s="100"/>
      <c r="E93" s="101" t="s">
        <v>95</v>
      </c>
      <c r="F93" s="102"/>
      <c r="G93" s="102"/>
      <c r="H93" s="102"/>
      <c r="I93" s="102"/>
      <c r="J93" s="103"/>
    </row>
    <row r="94" spans="1:10" x14ac:dyDescent="0.2">
      <c r="A94" s="92">
        <v>18</v>
      </c>
      <c r="B94" s="93" t="str">
        <f>IF(C94=0,"",団体データ!$C$6)</f>
        <v/>
      </c>
      <c r="C94" s="94"/>
      <c r="D94" s="94"/>
      <c r="E94" s="95" t="s">
        <v>74</v>
      </c>
      <c r="F94" s="96"/>
      <c r="G94" s="96"/>
      <c r="H94" s="96"/>
      <c r="I94" s="96"/>
      <c r="J94" s="97" t="str">
        <f t="shared" ref="J94:J125" si="16">IF(D94=0,"",12000)</f>
        <v/>
      </c>
    </row>
    <row r="95" spans="1:10" x14ac:dyDescent="0.2">
      <c r="A95" s="98"/>
      <c r="B95" s="99"/>
      <c r="C95" s="100"/>
      <c r="D95" s="100"/>
      <c r="E95" s="101" t="s">
        <v>80</v>
      </c>
      <c r="F95" s="102"/>
      <c r="G95" s="102"/>
      <c r="H95" s="102"/>
      <c r="I95" s="102"/>
      <c r="J95" s="103"/>
    </row>
    <row r="96" spans="1:10" x14ac:dyDescent="0.2">
      <c r="A96" s="98"/>
      <c r="B96" s="99"/>
      <c r="C96" s="100"/>
      <c r="D96" s="100"/>
      <c r="E96" s="101" t="s">
        <v>85</v>
      </c>
      <c r="F96" s="102"/>
      <c r="G96" s="102"/>
      <c r="H96" s="102"/>
      <c r="I96" s="102"/>
      <c r="J96" s="103"/>
    </row>
    <row r="97" spans="1:10" x14ac:dyDescent="0.2">
      <c r="A97" s="98"/>
      <c r="B97" s="99"/>
      <c r="C97" s="100"/>
      <c r="D97" s="100"/>
      <c r="E97" s="101" t="s">
        <v>90</v>
      </c>
      <c r="F97" s="102"/>
      <c r="G97" s="102"/>
      <c r="H97" s="102"/>
      <c r="I97" s="102"/>
      <c r="J97" s="103"/>
    </row>
    <row r="98" spans="1:10" ht="13.8" thickBot="1" x14ac:dyDescent="0.25">
      <c r="A98" s="98"/>
      <c r="B98" s="99"/>
      <c r="C98" s="100"/>
      <c r="D98" s="100"/>
      <c r="E98" s="101" t="s">
        <v>95</v>
      </c>
      <c r="F98" s="102"/>
      <c r="G98" s="102"/>
      <c r="H98" s="102"/>
      <c r="I98" s="102"/>
      <c r="J98" s="103"/>
    </row>
    <row r="99" spans="1:10" x14ac:dyDescent="0.2">
      <c r="A99" s="92">
        <v>19</v>
      </c>
      <c r="B99" s="93" t="str">
        <f>IF(C99=0,"",団体データ!$C$6)</f>
        <v/>
      </c>
      <c r="C99" s="94"/>
      <c r="D99" s="94"/>
      <c r="E99" s="95" t="s">
        <v>74</v>
      </c>
      <c r="F99" s="96"/>
      <c r="G99" s="96"/>
      <c r="H99" s="96"/>
      <c r="I99" s="96"/>
      <c r="J99" s="97" t="str">
        <f t="shared" ref="J99:J130" si="17">IF(D99=0,"",12000)</f>
        <v/>
      </c>
    </row>
    <row r="100" spans="1:10" x14ac:dyDescent="0.2">
      <c r="A100" s="98"/>
      <c r="B100" s="99"/>
      <c r="C100" s="100"/>
      <c r="D100" s="100"/>
      <c r="E100" s="101" t="s">
        <v>80</v>
      </c>
      <c r="F100" s="102"/>
      <c r="G100" s="102"/>
      <c r="H100" s="102"/>
      <c r="I100" s="102"/>
      <c r="J100" s="103"/>
    </row>
    <row r="101" spans="1:10" x14ac:dyDescent="0.2">
      <c r="A101" s="98"/>
      <c r="B101" s="99"/>
      <c r="C101" s="100"/>
      <c r="D101" s="100"/>
      <c r="E101" s="101" t="s">
        <v>85</v>
      </c>
      <c r="F101" s="102"/>
      <c r="G101" s="102"/>
      <c r="H101" s="102"/>
      <c r="I101" s="102"/>
      <c r="J101" s="103"/>
    </row>
    <row r="102" spans="1:10" x14ac:dyDescent="0.2">
      <c r="A102" s="98"/>
      <c r="B102" s="99"/>
      <c r="C102" s="100"/>
      <c r="D102" s="100"/>
      <c r="E102" s="101" t="s">
        <v>90</v>
      </c>
      <c r="F102" s="102"/>
      <c r="G102" s="102"/>
      <c r="H102" s="102"/>
      <c r="I102" s="102"/>
      <c r="J102" s="103"/>
    </row>
    <row r="103" spans="1:10" ht="13.8" thickBot="1" x14ac:dyDescent="0.25">
      <c r="A103" s="98"/>
      <c r="B103" s="99"/>
      <c r="C103" s="100"/>
      <c r="D103" s="100"/>
      <c r="E103" s="101" t="s">
        <v>95</v>
      </c>
      <c r="F103" s="102"/>
      <c r="G103" s="102"/>
      <c r="H103" s="102"/>
      <c r="I103" s="102"/>
      <c r="J103" s="103"/>
    </row>
    <row r="104" spans="1:10" x14ac:dyDescent="0.2">
      <c r="A104" s="92">
        <v>20</v>
      </c>
      <c r="B104" s="93" t="str">
        <f>IF(C104=0,"",団体データ!$C$6)</f>
        <v/>
      </c>
      <c r="C104" s="94"/>
      <c r="D104" s="94"/>
      <c r="E104" s="95" t="s">
        <v>74</v>
      </c>
      <c r="F104" s="96"/>
      <c r="G104" s="96"/>
      <c r="H104" s="96"/>
      <c r="I104" s="96"/>
      <c r="J104" s="97" t="str">
        <f t="shared" ref="J104:J135" si="18">IF(D104=0,"",12000)</f>
        <v/>
      </c>
    </row>
    <row r="105" spans="1:10" x14ac:dyDescent="0.2">
      <c r="A105" s="98"/>
      <c r="B105" s="99"/>
      <c r="C105" s="100"/>
      <c r="D105" s="100"/>
      <c r="E105" s="101" t="s">
        <v>80</v>
      </c>
      <c r="F105" s="102"/>
      <c r="G105" s="102"/>
      <c r="H105" s="102"/>
      <c r="I105" s="102"/>
      <c r="J105" s="103"/>
    </row>
    <row r="106" spans="1:10" x14ac:dyDescent="0.2">
      <c r="A106" s="98"/>
      <c r="B106" s="99"/>
      <c r="C106" s="100"/>
      <c r="D106" s="100"/>
      <c r="E106" s="101" t="s">
        <v>85</v>
      </c>
      <c r="F106" s="102"/>
      <c r="G106" s="102"/>
      <c r="H106" s="102"/>
      <c r="I106" s="102"/>
      <c r="J106" s="103"/>
    </row>
    <row r="107" spans="1:10" x14ac:dyDescent="0.2">
      <c r="A107" s="98"/>
      <c r="B107" s="99"/>
      <c r="C107" s="100"/>
      <c r="D107" s="100"/>
      <c r="E107" s="101" t="s">
        <v>90</v>
      </c>
      <c r="F107" s="102"/>
      <c r="G107" s="102"/>
      <c r="H107" s="102"/>
      <c r="I107" s="102"/>
      <c r="J107" s="103"/>
    </row>
    <row r="108" spans="1:10" ht="13.8" thickBot="1" x14ac:dyDescent="0.25">
      <c r="A108" s="104"/>
      <c r="B108" s="99"/>
      <c r="C108" s="106"/>
      <c r="D108" s="106"/>
      <c r="E108" s="107" t="s">
        <v>95</v>
      </c>
      <c r="F108" s="108"/>
      <c r="G108" s="108"/>
      <c r="H108" s="108"/>
      <c r="I108" s="108"/>
      <c r="J108" s="103"/>
    </row>
    <row r="109" spans="1:10" x14ac:dyDescent="0.2">
      <c r="A109" s="92">
        <v>21</v>
      </c>
      <c r="B109" s="93" t="str">
        <f>IF(C109=0,"",団体データ!$C$6)</f>
        <v/>
      </c>
      <c r="C109" s="94"/>
      <c r="D109" s="94"/>
      <c r="E109" s="95" t="s">
        <v>74</v>
      </c>
      <c r="F109" s="96"/>
      <c r="G109" s="96"/>
      <c r="H109" s="96"/>
      <c r="I109" s="96"/>
      <c r="J109" s="97" t="str">
        <f t="shared" ref="J109:J140" si="19">IF(D109=0,"",12000)</f>
        <v/>
      </c>
    </row>
    <row r="110" spans="1:10" x14ac:dyDescent="0.2">
      <c r="A110" s="98"/>
      <c r="B110" s="99"/>
      <c r="C110" s="100"/>
      <c r="D110" s="100"/>
      <c r="E110" s="101" t="s">
        <v>80</v>
      </c>
      <c r="F110" s="102"/>
      <c r="G110" s="102"/>
      <c r="H110" s="102"/>
      <c r="I110" s="102"/>
      <c r="J110" s="103"/>
    </row>
    <row r="111" spans="1:10" x14ac:dyDescent="0.2">
      <c r="A111" s="98"/>
      <c r="B111" s="99"/>
      <c r="C111" s="100"/>
      <c r="D111" s="100"/>
      <c r="E111" s="101" t="s">
        <v>85</v>
      </c>
      <c r="F111" s="102"/>
      <c r="G111" s="102"/>
      <c r="H111" s="102"/>
      <c r="I111" s="102"/>
      <c r="J111" s="103"/>
    </row>
    <row r="112" spans="1:10" x14ac:dyDescent="0.2">
      <c r="A112" s="98"/>
      <c r="B112" s="99"/>
      <c r="C112" s="100"/>
      <c r="D112" s="100"/>
      <c r="E112" s="101" t="s">
        <v>90</v>
      </c>
      <c r="F112" s="102"/>
      <c r="G112" s="102"/>
      <c r="H112" s="102"/>
      <c r="I112" s="102"/>
      <c r="J112" s="103"/>
    </row>
    <row r="113" spans="1:10" ht="13.8" thickBot="1" x14ac:dyDescent="0.25">
      <c r="A113" s="98"/>
      <c r="B113" s="99"/>
      <c r="C113" s="100"/>
      <c r="D113" s="100"/>
      <c r="E113" s="101" t="s">
        <v>95</v>
      </c>
      <c r="F113" s="102"/>
      <c r="G113" s="102"/>
      <c r="H113" s="102"/>
      <c r="I113" s="102"/>
      <c r="J113" s="103"/>
    </row>
    <row r="114" spans="1:10" x14ac:dyDescent="0.2">
      <c r="A114" s="92">
        <v>22</v>
      </c>
      <c r="B114" s="93" t="str">
        <f>IF(C114=0,"",団体データ!$C$6)</f>
        <v/>
      </c>
      <c r="C114" s="94"/>
      <c r="D114" s="94"/>
      <c r="E114" s="95" t="s">
        <v>74</v>
      </c>
      <c r="F114" s="96"/>
      <c r="G114" s="96"/>
      <c r="H114" s="96"/>
      <c r="I114" s="96"/>
      <c r="J114" s="97" t="str">
        <f t="shared" ref="J114:J145" si="20">IF(D114=0,"",12000)</f>
        <v/>
      </c>
    </row>
    <row r="115" spans="1:10" x14ac:dyDescent="0.2">
      <c r="A115" s="98"/>
      <c r="B115" s="99"/>
      <c r="C115" s="100"/>
      <c r="D115" s="100"/>
      <c r="E115" s="101" t="s">
        <v>80</v>
      </c>
      <c r="F115" s="102"/>
      <c r="G115" s="102"/>
      <c r="H115" s="102"/>
      <c r="I115" s="102"/>
      <c r="J115" s="103"/>
    </row>
    <row r="116" spans="1:10" x14ac:dyDescent="0.2">
      <c r="A116" s="98"/>
      <c r="B116" s="99"/>
      <c r="C116" s="100"/>
      <c r="D116" s="100"/>
      <c r="E116" s="101" t="s">
        <v>85</v>
      </c>
      <c r="F116" s="102"/>
      <c r="G116" s="102"/>
      <c r="H116" s="102"/>
      <c r="I116" s="102"/>
      <c r="J116" s="103"/>
    </row>
    <row r="117" spans="1:10" x14ac:dyDescent="0.2">
      <c r="A117" s="98"/>
      <c r="B117" s="99"/>
      <c r="C117" s="100"/>
      <c r="D117" s="100"/>
      <c r="E117" s="101" t="s">
        <v>90</v>
      </c>
      <c r="F117" s="102"/>
      <c r="G117" s="102"/>
      <c r="H117" s="102"/>
      <c r="I117" s="102"/>
      <c r="J117" s="103"/>
    </row>
    <row r="118" spans="1:10" ht="13.8" thickBot="1" x14ac:dyDescent="0.25">
      <c r="A118" s="98"/>
      <c r="B118" s="99"/>
      <c r="C118" s="100"/>
      <c r="D118" s="100"/>
      <c r="E118" s="101" t="s">
        <v>95</v>
      </c>
      <c r="F118" s="102"/>
      <c r="G118" s="102"/>
      <c r="H118" s="102"/>
      <c r="I118" s="102"/>
      <c r="J118" s="103"/>
    </row>
    <row r="119" spans="1:10" x14ac:dyDescent="0.2">
      <c r="A119" s="92">
        <v>23</v>
      </c>
      <c r="B119" s="93" t="str">
        <f>IF(C119=0,"",団体データ!$C$6)</f>
        <v/>
      </c>
      <c r="C119" s="94"/>
      <c r="D119" s="94"/>
      <c r="E119" s="95" t="s">
        <v>74</v>
      </c>
      <c r="F119" s="96"/>
      <c r="G119" s="96"/>
      <c r="H119" s="96"/>
      <c r="I119" s="96"/>
      <c r="J119" s="97" t="str">
        <f t="shared" ref="J119:J150" si="21">IF(D119=0,"",12000)</f>
        <v/>
      </c>
    </row>
    <row r="120" spans="1:10" x14ac:dyDescent="0.2">
      <c r="A120" s="98"/>
      <c r="B120" s="99"/>
      <c r="C120" s="100"/>
      <c r="D120" s="100"/>
      <c r="E120" s="101" t="s">
        <v>80</v>
      </c>
      <c r="F120" s="102"/>
      <c r="G120" s="102"/>
      <c r="H120" s="102"/>
      <c r="I120" s="102"/>
      <c r="J120" s="103"/>
    </row>
    <row r="121" spans="1:10" x14ac:dyDescent="0.2">
      <c r="A121" s="98"/>
      <c r="B121" s="99"/>
      <c r="C121" s="100"/>
      <c r="D121" s="100"/>
      <c r="E121" s="101" t="s">
        <v>85</v>
      </c>
      <c r="F121" s="102"/>
      <c r="G121" s="102"/>
      <c r="H121" s="102"/>
      <c r="I121" s="102"/>
      <c r="J121" s="103"/>
    </row>
    <row r="122" spans="1:10" x14ac:dyDescent="0.2">
      <c r="A122" s="98"/>
      <c r="B122" s="99"/>
      <c r="C122" s="100"/>
      <c r="D122" s="100"/>
      <c r="E122" s="101" t="s">
        <v>90</v>
      </c>
      <c r="F122" s="102"/>
      <c r="G122" s="102"/>
      <c r="H122" s="102"/>
      <c r="I122" s="102"/>
      <c r="J122" s="103"/>
    </row>
    <row r="123" spans="1:10" ht="13.8" thickBot="1" x14ac:dyDescent="0.25">
      <c r="A123" s="98"/>
      <c r="B123" s="99"/>
      <c r="C123" s="100"/>
      <c r="D123" s="100"/>
      <c r="E123" s="101" t="s">
        <v>95</v>
      </c>
      <c r="F123" s="102"/>
      <c r="G123" s="102"/>
      <c r="H123" s="102"/>
      <c r="I123" s="102"/>
      <c r="J123" s="103"/>
    </row>
    <row r="124" spans="1:10" x14ac:dyDescent="0.2">
      <c r="A124" s="92">
        <v>24</v>
      </c>
      <c r="B124" s="93" t="str">
        <f>IF(C124=0,"",団体データ!$C$6)</f>
        <v/>
      </c>
      <c r="C124" s="94"/>
      <c r="D124" s="94"/>
      <c r="E124" s="95" t="s">
        <v>74</v>
      </c>
      <c r="F124" s="96"/>
      <c r="G124" s="96"/>
      <c r="H124" s="96"/>
      <c r="I124" s="96"/>
      <c r="J124" s="97" t="str">
        <f t="shared" ref="J124:J155" si="22">IF(D124=0,"",12000)</f>
        <v/>
      </c>
    </row>
    <row r="125" spans="1:10" x14ac:dyDescent="0.2">
      <c r="A125" s="98"/>
      <c r="B125" s="99"/>
      <c r="C125" s="100"/>
      <c r="D125" s="100"/>
      <c r="E125" s="101" t="s">
        <v>80</v>
      </c>
      <c r="F125" s="102"/>
      <c r="G125" s="102"/>
      <c r="H125" s="102"/>
      <c r="I125" s="102"/>
      <c r="J125" s="103"/>
    </row>
    <row r="126" spans="1:10" x14ac:dyDescent="0.2">
      <c r="A126" s="98"/>
      <c r="B126" s="99"/>
      <c r="C126" s="100"/>
      <c r="D126" s="100"/>
      <c r="E126" s="101" t="s">
        <v>85</v>
      </c>
      <c r="F126" s="102"/>
      <c r="G126" s="102"/>
      <c r="H126" s="102"/>
      <c r="I126" s="102"/>
      <c r="J126" s="103"/>
    </row>
    <row r="127" spans="1:10" x14ac:dyDescent="0.2">
      <c r="A127" s="98"/>
      <c r="B127" s="99"/>
      <c r="C127" s="100"/>
      <c r="D127" s="100"/>
      <c r="E127" s="101" t="s">
        <v>90</v>
      </c>
      <c r="F127" s="102"/>
      <c r="G127" s="102"/>
      <c r="H127" s="102"/>
      <c r="I127" s="102"/>
      <c r="J127" s="103"/>
    </row>
    <row r="128" spans="1:10" ht="13.8" thickBot="1" x14ac:dyDescent="0.25">
      <c r="A128" s="98"/>
      <c r="B128" s="99"/>
      <c r="C128" s="100"/>
      <c r="D128" s="100"/>
      <c r="E128" s="101" t="s">
        <v>95</v>
      </c>
      <c r="F128" s="102"/>
      <c r="G128" s="102"/>
      <c r="H128" s="102"/>
      <c r="I128" s="102"/>
      <c r="J128" s="103"/>
    </row>
    <row r="129" spans="1:10" x14ac:dyDescent="0.2">
      <c r="A129" s="92">
        <v>25</v>
      </c>
      <c r="B129" s="93" t="str">
        <f>IF(C129=0,"",団体データ!$C$6)</f>
        <v/>
      </c>
      <c r="C129" s="94"/>
      <c r="D129" s="94"/>
      <c r="E129" s="95" t="s">
        <v>74</v>
      </c>
      <c r="F129" s="96"/>
      <c r="G129" s="96"/>
      <c r="H129" s="96"/>
      <c r="I129" s="96"/>
      <c r="J129" s="97" t="str">
        <f t="shared" ref="J129:J160" si="23">IF(D129=0,"",12000)</f>
        <v/>
      </c>
    </row>
    <row r="130" spans="1:10" x14ac:dyDescent="0.2">
      <c r="A130" s="98"/>
      <c r="B130" s="99"/>
      <c r="C130" s="100"/>
      <c r="D130" s="100"/>
      <c r="E130" s="101" t="s">
        <v>80</v>
      </c>
      <c r="F130" s="102"/>
      <c r="G130" s="102"/>
      <c r="H130" s="102"/>
      <c r="I130" s="102"/>
      <c r="J130" s="103"/>
    </row>
    <row r="131" spans="1:10" x14ac:dyDescent="0.2">
      <c r="A131" s="98"/>
      <c r="B131" s="99"/>
      <c r="C131" s="100"/>
      <c r="D131" s="100"/>
      <c r="E131" s="101" t="s">
        <v>85</v>
      </c>
      <c r="F131" s="102"/>
      <c r="G131" s="102"/>
      <c r="H131" s="102"/>
      <c r="I131" s="102"/>
      <c r="J131" s="103"/>
    </row>
    <row r="132" spans="1:10" x14ac:dyDescent="0.2">
      <c r="A132" s="98"/>
      <c r="B132" s="99"/>
      <c r="C132" s="100"/>
      <c r="D132" s="100"/>
      <c r="E132" s="101" t="s">
        <v>90</v>
      </c>
      <c r="F132" s="102"/>
      <c r="G132" s="102"/>
      <c r="H132" s="102"/>
      <c r="I132" s="102"/>
      <c r="J132" s="103"/>
    </row>
    <row r="133" spans="1:10" ht="13.8" thickBot="1" x14ac:dyDescent="0.25">
      <c r="A133" s="98"/>
      <c r="B133" s="99"/>
      <c r="C133" s="100"/>
      <c r="D133" s="100"/>
      <c r="E133" s="101" t="s">
        <v>95</v>
      </c>
      <c r="F133" s="102"/>
      <c r="G133" s="102"/>
      <c r="H133" s="102"/>
      <c r="I133" s="102"/>
      <c r="J133" s="103"/>
    </row>
    <row r="134" spans="1:10" x14ac:dyDescent="0.2">
      <c r="A134" s="92">
        <v>26</v>
      </c>
      <c r="B134" s="93" t="str">
        <f>IF(C134=0,"",団体データ!$C$6)</f>
        <v/>
      </c>
      <c r="C134" s="94"/>
      <c r="D134" s="94"/>
      <c r="E134" s="95" t="s">
        <v>74</v>
      </c>
      <c r="F134" s="96"/>
      <c r="G134" s="96"/>
      <c r="H134" s="96"/>
      <c r="I134" s="96"/>
      <c r="J134" s="97" t="str">
        <f t="shared" ref="J134:J165" si="24">IF(D134=0,"",12000)</f>
        <v/>
      </c>
    </row>
    <row r="135" spans="1:10" x14ac:dyDescent="0.2">
      <c r="A135" s="98"/>
      <c r="B135" s="99"/>
      <c r="C135" s="100"/>
      <c r="D135" s="100"/>
      <c r="E135" s="101" t="s">
        <v>80</v>
      </c>
      <c r="F135" s="102"/>
      <c r="G135" s="102"/>
      <c r="H135" s="102"/>
      <c r="I135" s="102"/>
      <c r="J135" s="103"/>
    </row>
    <row r="136" spans="1:10" x14ac:dyDescent="0.2">
      <c r="A136" s="98"/>
      <c r="B136" s="99"/>
      <c r="C136" s="100"/>
      <c r="D136" s="100"/>
      <c r="E136" s="101" t="s">
        <v>85</v>
      </c>
      <c r="F136" s="102"/>
      <c r="G136" s="102"/>
      <c r="H136" s="102"/>
      <c r="I136" s="102"/>
      <c r="J136" s="103"/>
    </row>
    <row r="137" spans="1:10" x14ac:dyDescent="0.2">
      <c r="A137" s="98"/>
      <c r="B137" s="99"/>
      <c r="C137" s="100"/>
      <c r="D137" s="100"/>
      <c r="E137" s="101" t="s">
        <v>90</v>
      </c>
      <c r="F137" s="102"/>
      <c r="G137" s="102"/>
      <c r="H137" s="102"/>
      <c r="I137" s="102"/>
      <c r="J137" s="103"/>
    </row>
    <row r="138" spans="1:10" ht="13.8" thickBot="1" x14ac:dyDescent="0.25">
      <c r="A138" s="98"/>
      <c r="B138" s="99"/>
      <c r="C138" s="100"/>
      <c r="D138" s="100"/>
      <c r="E138" s="101" t="s">
        <v>95</v>
      </c>
      <c r="F138" s="102"/>
      <c r="G138" s="102"/>
      <c r="H138" s="102"/>
      <c r="I138" s="102"/>
      <c r="J138" s="103"/>
    </row>
    <row r="139" spans="1:10" x14ac:dyDescent="0.2">
      <c r="A139" s="92">
        <v>27</v>
      </c>
      <c r="B139" s="93" t="str">
        <f>IF(C139=0,"",団体データ!$C$6)</f>
        <v/>
      </c>
      <c r="C139" s="94"/>
      <c r="D139" s="94"/>
      <c r="E139" s="95" t="s">
        <v>74</v>
      </c>
      <c r="F139" s="96"/>
      <c r="G139" s="96"/>
      <c r="H139" s="96"/>
      <c r="I139" s="96"/>
      <c r="J139" s="97" t="str">
        <f t="shared" ref="J139:J170" si="25">IF(D139=0,"",12000)</f>
        <v/>
      </c>
    </row>
    <row r="140" spans="1:10" x14ac:dyDescent="0.2">
      <c r="A140" s="98"/>
      <c r="B140" s="99"/>
      <c r="C140" s="100"/>
      <c r="D140" s="100"/>
      <c r="E140" s="101" t="s">
        <v>80</v>
      </c>
      <c r="F140" s="102"/>
      <c r="G140" s="102"/>
      <c r="H140" s="102"/>
      <c r="I140" s="102"/>
      <c r="J140" s="103"/>
    </row>
    <row r="141" spans="1:10" x14ac:dyDescent="0.2">
      <c r="A141" s="98"/>
      <c r="B141" s="99"/>
      <c r="C141" s="100"/>
      <c r="D141" s="100"/>
      <c r="E141" s="101" t="s">
        <v>85</v>
      </c>
      <c r="F141" s="102"/>
      <c r="G141" s="102"/>
      <c r="H141" s="102"/>
      <c r="I141" s="102"/>
      <c r="J141" s="103"/>
    </row>
    <row r="142" spans="1:10" x14ac:dyDescent="0.2">
      <c r="A142" s="98"/>
      <c r="B142" s="99"/>
      <c r="C142" s="100"/>
      <c r="D142" s="100"/>
      <c r="E142" s="101" t="s">
        <v>90</v>
      </c>
      <c r="F142" s="102"/>
      <c r="G142" s="102"/>
      <c r="H142" s="102"/>
      <c r="I142" s="102"/>
      <c r="J142" s="103"/>
    </row>
    <row r="143" spans="1:10" ht="13.8" thickBot="1" x14ac:dyDescent="0.25">
      <c r="A143" s="98"/>
      <c r="B143" s="99"/>
      <c r="C143" s="100"/>
      <c r="D143" s="100"/>
      <c r="E143" s="101" t="s">
        <v>95</v>
      </c>
      <c r="F143" s="102"/>
      <c r="G143" s="102"/>
      <c r="H143" s="102"/>
      <c r="I143" s="102"/>
      <c r="J143" s="103"/>
    </row>
    <row r="144" spans="1:10" x14ac:dyDescent="0.2">
      <c r="A144" s="92">
        <v>28</v>
      </c>
      <c r="B144" s="93" t="str">
        <f>IF(C144=0,"",団体データ!$C$6)</f>
        <v/>
      </c>
      <c r="C144" s="94"/>
      <c r="D144" s="94"/>
      <c r="E144" s="95" t="s">
        <v>74</v>
      </c>
      <c r="F144" s="96"/>
      <c r="G144" s="96"/>
      <c r="H144" s="96"/>
      <c r="I144" s="96"/>
      <c r="J144" s="97" t="str">
        <f t="shared" ref="J144:J175" si="26">IF(D144=0,"",12000)</f>
        <v/>
      </c>
    </row>
    <row r="145" spans="1:10" x14ac:dyDescent="0.2">
      <c r="A145" s="98"/>
      <c r="B145" s="99"/>
      <c r="C145" s="100"/>
      <c r="D145" s="100"/>
      <c r="E145" s="101" t="s">
        <v>80</v>
      </c>
      <c r="F145" s="102"/>
      <c r="G145" s="102"/>
      <c r="H145" s="102"/>
      <c r="I145" s="102"/>
      <c r="J145" s="103"/>
    </row>
    <row r="146" spans="1:10" x14ac:dyDescent="0.2">
      <c r="A146" s="98"/>
      <c r="B146" s="99"/>
      <c r="C146" s="100"/>
      <c r="D146" s="100"/>
      <c r="E146" s="101" t="s">
        <v>85</v>
      </c>
      <c r="F146" s="102"/>
      <c r="G146" s="102"/>
      <c r="H146" s="102"/>
      <c r="I146" s="102"/>
      <c r="J146" s="103"/>
    </row>
    <row r="147" spans="1:10" x14ac:dyDescent="0.2">
      <c r="A147" s="98"/>
      <c r="B147" s="99"/>
      <c r="C147" s="100"/>
      <c r="D147" s="100"/>
      <c r="E147" s="101" t="s">
        <v>90</v>
      </c>
      <c r="F147" s="102"/>
      <c r="G147" s="102"/>
      <c r="H147" s="102"/>
      <c r="I147" s="102"/>
      <c r="J147" s="103"/>
    </row>
    <row r="148" spans="1:10" ht="13.8" thickBot="1" x14ac:dyDescent="0.25">
      <c r="A148" s="98"/>
      <c r="B148" s="99"/>
      <c r="C148" s="100"/>
      <c r="D148" s="100"/>
      <c r="E148" s="101" t="s">
        <v>95</v>
      </c>
      <c r="F148" s="102"/>
      <c r="G148" s="102"/>
      <c r="H148" s="102"/>
      <c r="I148" s="102"/>
      <c r="J148" s="103"/>
    </row>
    <row r="149" spans="1:10" x14ac:dyDescent="0.2">
      <c r="A149" s="92">
        <v>29</v>
      </c>
      <c r="B149" s="93" t="str">
        <f>IF(C149=0,"",団体データ!$C$6)</f>
        <v/>
      </c>
      <c r="C149" s="94"/>
      <c r="D149" s="94"/>
      <c r="E149" s="95" t="s">
        <v>74</v>
      </c>
      <c r="F149" s="96"/>
      <c r="G149" s="96"/>
      <c r="H149" s="96"/>
      <c r="I149" s="96"/>
      <c r="J149" s="97" t="str">
        <f t="shared" ref="J149:J180" si="27">IF(D149=0,"",12000)</f>
        <v/>
      </c>
    </row>
    <row r="150" spans="1:10" x14ac:dyDescent="0.2">
      <c r="A150" s="98"/>
      <c r="B150" s="99"/>
      <c r="C150" s="100"/>
      <c r="D150" s="100"/>
      <c r="E150" s="101" t="s">
        <v>80</v>
      </c>
      <c r="F150" s="102"/>
      <c r="G150" s="102"/>
      <c r="H150" s="102"/>
      <c r="I150" s="102"/>
      <c r="J150" s="103"/>
    </row>
    <row r="151" spans="1:10" x14ac:dyDescent="0.2">
      <c r="A151" s="98"/>
      <c r="B151" s="99"/>
      <c r="C151" s="100"/>
      <c r="D151" s="100"/>
      <c r="E151" s="101" t="s">
        <v>85</v>
      </c>
      <c r="F151" s="102"/>
      <c r="G151" s="102"/>
      <c r="H151" s="102"/>
      <c r="I151" s="102"/>
      <c r="J151" s="103"/>
    </row>
    <row r="152" spans="1:10" x14ac:dyDescent="0.2">
      <c r="A152" s="98"/>
      <c r="B152" s="99"/>
      <c r="C152" s="100"/>
      <c r="D152" s="100"/>
      <c r="E152" s="101" t="s">
        <v>90</v>
      </c>
      <c r="F152" s="102"/>
      <c r="G152" s="102"/>
      <c r="H152" s="102"/>
      <c r="I152" s="102"/>
      <c r="J152" s="103"/>
    </row>
    <row r="153" spans="1:10" ht="13.8" thickBot="1" x14ac:dyDescent="0.25">
      <c r="A153" s="98"/>
      <c r="B153" s="99"/>
      <c r="C153" s="100"/>
      <c r="D153" s="100"/>
      <c r="E153" s="101" t="s">
        <v>95</v>
      </c>
      <c r="F153" s="102"/>
      <c r="G153" s="102"/>
      <c r="H153" s="102"/>
      <c r="I153" s="102"/>
      <c r="J153" s="103"/>
    </row>
    <row r="154" spans="1:10" x14ac:dyDescent="0.2">
      <c r="A154" s="92">
        <v>30</v>
      </c>
      <c r="B154" s="93" t="str">
        <f>IF(C154=0,"",団体データ!$C$6)</f>
        <v/>
      </c>
      <c r="C154" s="94"/>
      <c r="D154" s="94"/>
      <c r="E154" s="95" t="s">
        <v>74</v>
      </c>
      <c r="F154" s="96"/>
      <c r="G154" s="96"/>
      <c r="H154" s="96"/>
      <c r="I154" s="96"/>
      <c r="J154" s="97" t="str">
        <f t="shared" ref="J154:J185" si="28">IF(D154=0,"",12000)</f>
        <v/>
      </c>
    </row>
    <row r="155" spans="1:10" x14ac:dyDescent="0.2">
      <c r="A155" s="98"/>
      <c r="B155" s="99"/>
      <c r="C155" s="100"/>
      <c r="D155" s="100"/>
      <c r="E155" s="101" t="s">
        <v>80</v>
      </c>
      <c r="F155" s="102"/>
      <c r="G155" s="102"/>
      <c r="H155" s="102"/>
      <c r="I155" s="102"/>
      <c r="J155" s="103"/>
    </row>
    <row r="156" spans="1:10" x14ac:dyDescent="0.2">
      <c r="A156" s="98"/>
      <c r="B156" s="99"/>
      <c r="C156" s="100"/>
      <c r="D156" s="100"/>
      <c r="E156" s="101" t="s">
        <v>85</v>
      </c>
      <c r="F156" s="102"/>
      <c r="G156" s="102"/>
      <c r="H156" s="102"/>
      <c r="I156" s="102"/>
      <c r="J156" s="103"/>
    </row>
    <row r="157" spans="1:10" x14ac:dyDescent="0.2">
      <c r="A157" s="98"/>
      <c r="B157" s="99"/>
      <c r="C157" s="100"/>
      <c r="D157" s="100"/>
      <c r="E157" s="101" t="s">
        <v>90</v>
      </c>
      <c r="F157" s="102"/>
      <c r="G157" s="102"/>
      <c r="H157" s="102"/>
      <c r="I157" s="102"/>
      <c r="J157" s="103"/>
    </row>
    <row r="158" spans="1:10" ht="13.8" thickBot="1" x14ac:dyDescent="0.25">
      <c r="A158" s="98"/>
      <c r="B158" s="99"/>
      <c r="C158" s="100"/>
      <c r="D158" s="100"/>
      <c r="E158" s="101" t="s">
        <v>95</v>
      </c>
      <c r="F158" s="102"/>
      <c r="G158" s="102"/>
      <c r="H158" s="102"/>
      <c r="I158" s="102"/>
      <c r="J158" s="103"/>
    </row>
    <row r="159" spans="1:10" x14ac:dyDescent="0.2">
      <c r="A159" s="92">
        <v>31</v>
      </c>
      <c r="B159" s="93" t="str">
        <f>IF(C159=0,"",団体データ!$C$6)</f>
        <v/>
      </c>
      <c r="C159" s="94"/>
      <c r="D159" s="94"/>
      <c r="E159" s="95" t="s">
        <v>74</v>
      </c>
      <c r="F159" s="96"/>
      <c r="G159" s="96"/>
      <c r="H159" s="96"/>
      <c r="I159" s="96"/>
      <c r="J159" s="97" t="str">
        <f t="shared" ref="J159:J190" si="29">IF(D159=0,"",12000)</f>
        <v/>
      </c>
    </row>
    <row r="160" spans="1:10" x14ac:dyDescent="0.2">
      <c r="A160" s="98"/>
      <c r="B160" s="99"/>
      <c r="C160" s="100"/>
      <c r="D160" s="100"/>
      <c r="E160" s="101" t="s">
        <v>80</v>
      </c>
      <c r="F160" s="102"/>
      <c r="G160" s="102"/>
      <c r="H160" s="102"/>
      <c r="I160" s="102"/>
      <c r="J160" s="103"/>
    </row>
    <row r="161" spans="1:10" x14ac:dyDescent="0.2">
      <c r="A161" s="98"/>
      <c r="B161" s="99"/>
      <c r="C161" s="100"/>
      <c r="D161" s="100"/>
      <c r="E161" s="101" t="s">
        <v>85</v>
      </c>
      <c r="F161" s="102"/>
      <c r="G161" s="102"/>
      <c r="H161" s="102"/>
      <c r="I161" s="102"/>
      <c r="J161" s="103"/>
    </row>
    <row r="162" spans="1:10" x14ac:dyDescent="0.2">
      <c r="A162" s="98"/>
      <c r="B162" s="99"/>
      <c r="C162" s="100"/>
      <c r="D162" s="100"/>
      <c r="E162" s="101" t="s">
        <v>90</v>
      </c>
      <c r="F162" s="102"/>
      <c r="G162" s="102"/>
      <c r="H162" s="102"/>
      <c r="I162" s="102"/>
      <c r="J162" s="103"/>
    </row>
    <row r="163" spans="1:10" ht="13.8" thickBot="1" x14ac:dyDescent="0.25">
      <c r="A163" s="98"/>
      <c r="B163" s="99"/>
      <c r="C163" s="100"/>
      <c r="D163" s="100"/>
      <c r="E163" s="101" t="s">
        <v>95</v>
      </c>
      <c r="F163" s="102"/>
      <c r="G163" s="102"/>
      <c r="H163" s="102"/>
      <c r="I163" s="102"/>
      <c r="J163" s="103"/>
    </row>
    <row r="164" spans="1:10" x14ac:dyDescent="0.2">
      <c r="A164" s="92">
        <v>32</v>
      </c>
      <c r="B164" s="93" t="str">
        <f>IF(C164=0,"",団体データ!$C$6)</f>
        <v/>
      </c>
      <c r="C164" s="94"/>
      <c r="D164" s="94"/>
      <c r="E164" s="95" t="s">
        <v>74</v>
      </c>
      <c r="F164" s="96"/>
      <c r="G164" s="96"/>
      <c r="H164" s="96"/>
      <c r="I164" s="96"/>
      <c r="J164" s="97" t="str">
        <f t="shared" ref="J164:J208" si="30">IF(D164=0,"",12000)</f>
        <v/>
      </c>
    </row>
    <row r="165" spans="1:10" x14ac:dyDescent="0.2">
      <c r="A165" s="98"/>
      <c r="B165" s="99"/>
      <c r="C165" s="100"/>
      <c r="D165" s="100"/>
      <c r="E165" s="101" t="s">
        <v>80</v>
      </c>
      <c r="F165" s="102"/>
      <c r="G165" s="102"/>
      <c r="H165" s="102"/>
      <c r="I165" s="102"/>
      <c r="J165" s="103"/>
    </row>
    <row r="166" spans="1:10" x14ac:dyDescent="0.2">
      <c r="A166" s="98"/>
      <c r="B166" s="99"/>
      <c r="C166" s="100"/>
      <c r="D166" s="100"/>
      <c r="E166" s="101" t="s">
        <v>85</v>
      </c>
      <c r="F166" s="102"/>
      <c r="G166" s="102"/>
      <c r="H166" s="102"/>
      <c r="I166" s="102"/>
      <c r="J166" s="103"/>
    </row>
    <row r="167" spans="1:10" x14ac:dyDescent="0.2">
      <c r="A167" s="98"/>
      <c r="B167" s="99"/>
      <c r="C167" s="100"/>
      <c r="D167" s="100"/>
      <c r="E167" s="101" t="s">
        <v>90</v>
      </c>
      <c r="F167" s="102"/>
      <c r="G167" s="102"/>
      <c r="H167" s="102"/>
      <c r="I167" s="102"/>
      <c r="J167" s="103"/>
    </row>
    <row r="168" spans="1:10" ht="13.8" thickBot="1" x14ac:dyDescent="0.25">
      <c r="A168" s="98"/>
      <c r="B168" s="99"/>
      <c r="C168" s="100"/>
      <c r="D168" s="100"/>
      <c r="E168" s="101" t="s">
        <v>95</v>
      </c>
      <c r="F168" s="102"/>
      <c r="G168" s="102"/>
      <c r="H168" s="102"/>
      <c r="I168" s="102"/>
      <c r="J168" s="103"/>
    </row>
    <row r="169" spans="1:10" x14ac:dyDescent="0.2">
      <c r="A169" s="92">
        <v>33</v>
      </c>
      <c r="B169" s="93" t="str">
        <f>IF(C169=0,"",団体データ!$C$6)</f>
        <v/>
      </c>
      <c r="C169" s="94"/>
      <c r="D169" s="94"/>
      <c r="E169" s="95" t="s">
        <v>74</v>
      </c>
      <c r="F169" s="96"/>
      <c r="G169" s="96"/>
      <c r="H169" s="96"/>
      <c r="I169" s="96"/>
      <c r="J169" s="97" t="str">
        <f t="shared" ref="J169:J208" si="31">IF(D169=0,"",12000)</f>
        <v/>
      </c>
    </row>
    <row r="170" spans="1:10" x14ac:dyDescent="0.2">
      <c r="A170" s="98"/>
      <c r="B170" s="99"/>
      <c r="C170" s="100"/>
      <c r="D170" s="100"/>
      <c r="E170" s="101" t="s">
        <v>80</v>
      </c>
      <c r="F170" s="102"/>
      <c r="G170" s="102"/>
      <c r="H170" s="102"/>
      <c r="I170" s="102"/>
      <c r="J170" s="103"/>
    </row>
    <row r="171" spans="1:10" x14ac:dyDescent="0.2">
      <c r="A171" s="98"/>
      <c r="B171" s="99"/>
      <c r="C171" s="100"/>
      <c r="D171" s="100"/>
      <c r="E171" s="101" t="s">
        <v>85</v>
      </c>
      <c r="F171" s="102"/>
      <c r="G171" s="102"/>
      <c r="H171" s="102"/>
      <c r="I171" s="102"/>
      <c r="J171" s="103"/>
    </row>
    <row r="172" spans="1:10" x14ac:dyDescent="0.2">
      <c r="A172" s="98"/>
      <c r="B172" s="99"/>
      <c r="C172" s="100"/>
      <c r="D172" s="100"/>
      <c r="E172" s="101" t="s">
        <v>90</v>
      </c>
      <c r="F172" s="102"/>
      <c r="G172" s="102"/>
      <c r="H172" s="102"/>
      <c r="I172" s="102"/>
      <c r="J172" s="103"/>
    </row>
    <row r="173" spans="1:10" ht="13.8" thickBot="1" x14ac:dyDescent="0.25">
      <c r="A173" s="98"/>
      <c r="B173" s="99"/>
      <c r="C173" s="100"/>
      <c r="D173" s="100"/>
      <c r="E173" s="101" t="s">
        <v>95</v>
      </c>
      <c r="F173" s="102"/>
      <c r="G173" s="102"/>
      <c r="H173" s="102"/>
      <c r="I173" s="102"/>
      <c r="J173" s="103"/>
    </row>
    <row r="174" spans="1:10" x14ac:dyDescent="0.2">
      <c r="A174" s="92">
        <v>34</v>
      </c>
      <c r="B174" s="93" t="str">
        <f>IF(C174=0,"",団体データ!$C$6)</f>
        <v/>
      </c>
      <c r="C174" s="94"/>
      <c r="D174" s="94"/>
      <c r="E174" s="95" t="s">
        <v>74</v>
      </c>
      <c r="F174" s="96"/>
      <c r="G174" s="96"/>
      <c r="H174" s="96"/>
      <c r="I174" s="96"/>
      <c r="J174" s="97" t="str">
        <f t="shared" ref="J174:J208" si="32">IF(D174=0,"",12000)</f>
        <v/>
      </c>
    </row>
    <row r="175" spans="1:10" x14ac:dyDescent="0.2">
      <c r="A175" s="98"/>
      <c r="B175" s="99"/>
      <c r="C175" s="100"/>
      <c r="D175" s="100"/>
      <c r="E175" s="101" t="s">
        <v>80</v>
      </c>
      <c r="F175" s="102"/>
      <c r="G175" s="102"/>
      <c r="H175" s="102"/>
      <c r="I175" s="102"/>
      <c r="J175" s="103"/>
    </row>
    <row r="176" spans="1:10" x14ac:dyDescent="0.2">
      <c r="A176" s="98"/>
      <c r="B176" s="99"/>
      <c r="C176" s="100"/>
      <c r="D176" s="100"/>
      <c r="E176" s="101" t="s">
        <v>85</v>
      </c>
      <c r="F176" s="102"/>
      <c r="G176" s="102"/>
      <c r="H176" s="102"/>
      <c r="I176" s="102"/>
      <c r="J176" s="103"/>
    </row>
    <row r="177" spans="1:10" x14ac:dyDescent="0.2">
      <c r="A177" s="98"/>
      <c r="B177" s="99"/>
      <c r="C177" s="100"/>
      <c r="D177" s="100"/>
      <c r="E177" s="101" t="s">
        <v>90</v>
      </c>
      <c r="F177" s="102"/>
      <c r="G177" s="102"/>
      <c r="H177" s="102"/>
      <c r="I177" s="102"/>
      <c r="J177" s="103"/>
    </row>
    <row r="178" spans="1:10" ht="13.8" thickBot="1" x14ac:dyDescent="0.25">
      <c r="A178" s="98"/>
      <c r="B178" s="99"/>
      <c r="C178" s="100"/>
      <c r="D178" s="100"/>
      <c r="E178" s="101" t="s">
        <v>95</v>
      </c>
      <c r="F178" s="102"/>
      <c r="G178" s="102"/>
      <c r="H178" s="102"/>
      <c r="I178" s="102"/>
      <c r="J178" s="103"/>
    </row>
    <row r="179" spans="1:10" x14ac:dyDescent="0.2">
      <c r="A179" s="92">
        <v>35</v>
      </c>
      <c r="B179" s="93" t="str">
        <f>IF(C179=0,"",団体データ!$C$6)</f>
        <v/>
      </c>
      <c r="C179" s="94"/>
      <c r="D179" s="94"/>
      <c r="E179" s="95" t="s">
        <v>74</v>
      </c>
      <c r="F179" s="96"/>
      <c r="G179" s="96"/>
      <c r="H179" s="96"/>
      <c r="I179" s="96"/>
      <c r="J179" s="97" t="str">
        <f t="shared" ref="J179:J208" si="33">IF(D179=0,"",12000)</f>
        <v/>
      </c>
    </row>
    <row r="180" spans="1:10" x14ac:dyDescent="0.2">
      <c r="A180" s="98"/>
      <c r="B180" s="99"/>
      <c r="C180" s="100"/>
      <c r="D180" s="100"/>
      <c r="E180" s="101" t="s">
        <v>80</v>
      </c>
      <c r="F180" s="102"/>
      <c r="G180" s="102"/>
      <c r="H180" s="102"/>
      <c r="I180" s="102"/>
      <c r="J180" s="103"/>
    </row>
    <row r="181" spans="1:10" x14ac:dyDescent="0.2">
      <c r="A181" s="98"/>
      <c r="B181" s="99"/>
      <c r="C181" s="100"/>
      <c r="D181" s="100"/>
      <c r="E181" s="101" t="s">
        <v>85</v>
      </c>
      <c r="F181" s="102"/>
      <c r="G181" s="102"/>
      <c r="H181" s="102"/>
      <c r="I181" s="102"/>
      <c r="J181" s="103"/>
    </row>
    <row r="182" spans="1:10" x14ac:dyDescent="0.2">
      <c r="A182" s="98"/>
      <c r="B182" s="99"/>
      <c r="C182" s="100"/>
      <c r="D182" s="100"/>
      <c r="E182" s="101" t="s">
        <v>90</v>
      </c>
      <c r="F182" s="102"/>
      <c r="G182" s="102"/>
      <c r="H182" s="102"/>
      <c r="I182" s="102"/>
      <c r="J182" s="103"/>
    </row>
    <row r="183" spans="1:10" ht="13.8" thickBot="1" x14ac:dyDescent="0.25">
      <c r="A183" s="98"/>
      <c r="B183" s="99"/>
      <c r="C183" s="100"/>
      <c r="D183" s="100"/>
      <c r="E183" s="101" t="s">
        <v>95</v>
      </c>
      <c r="F183" s="102"/>
      <c r="G183" s="102"/>
      <c r="H183" s="102"/>
      <c r="I183" s="102"/>
      <c r="J183" s="103"/>
    </row>
    <row r="184" spans="1:10" x14ac:dyDescent="0.2">
      <c r="A184" s="92">
        <v>36</v>
      </c>
      <c r="B184" s="93" t="str">
        <f>IF(C184=0,"",団体データ!$C$6)</f>
        <v/>
      </c>
      <c r="C184" s="94"/>
      <c r="D184" s="94"/>
      <c r="E184" s="95" t="s">
        <v>74</v>
      </c>
      <c r="F184" s="96"/>
      <c r="G184" s="96"/>
      <c r="H184" s="96"/>
      <c r="I184" s="96"/>
      <c r="J184" s="97" t="str">
        <f t="shared" ref="J184:J208" si="34">IF(D184=0,"",12000)</f>
        <v/>
      </c>
    </row>
    <row r="185" spans="1:10" x14ac:dyDescent="0.2">
      <c r="A185" s="98"/>
      <c r="B185" s="99"/>
      <c r="C185" s="100"/>
      <c r="D185" s="100"/>
      <c r="E185" s="101" t="s">
        <v>80</v>
      </c>
      <c r="F185" s="102"/>
      <c r="G185" s="102"/>
      <c r="H185" s="102"/>
      <c r="I185" s="102"/>
      <c r="J185" s="103"/>
    </row>
    <row r="186" spans="1:10" x14ac:dyDescent="0.2">
      <c r="A186" s="98"/>
      <c r="B186" s="99"/>
      <c r="C186" s="100"/>
      <c r="D186" s="100"/>
      <c r="E186" s="101" t="s">
        <v>85</v>
      </c>
      <c r="F186" s="102"/>
      <c r="G186" s="102"/>
      <c r="H186" s="102"/>
      <c r="I186" s="102"/>
      <c r="J186" s="103"/>
    </row>
    <row r="187" spans="1:10" x14ac:dyDescent="0.2">
      <c r="A187" s="98"/>
      <c r="B187" s="99"/>
      <c r="C187" s="100"/>
      <c r="D187" s="100"/>
      <c r="E187" s="101" t="s">
        <v>90</v>
      </c>
      <c r="F187" s="102"/>
      <c r="G187" s="102"/>
      <c r="H187" s="102"/>
      <c r="I187" s="102"/>
      <c r="J187" s="103"/>
    </row>
    <row r="188" spans="1:10" ht="13.8" thickBot="1" x14ac:dyDescent="0.25">
      <c r="A188" s="98"/>
      <c r="B188" s="99"/>
      <c r="C188" s="100"/>
      <c r="D188" s="100"/>
      <c r="E188" s="101" t="s">
        <v>95</v>
      </c>
      <c r="F188" s="102"/>
      <c r="G188" s="102"/>
      <c r="H188" s="102"/>
      <c r="I188" s="102"/>
      <c r="J188" s="103"/>
    </row>
    <row r="189" spans="1:10" x14ac:dyDescent="0.2">
      <c r="A189" s="92">
        <v>37</v>
      </c>
      <c r="B189" s="93" t="str">
        <f>IF(C189=0,"",団体データ!$C$6)</f>
        <v/>
      </c>
      <c r="C189" s="94"/>
      <c r="D189" s="94"/>
      <c r="E189" s="95" t="s">
        <v>74</v>
      </c>
      <c r="F189" s="96"/>
      <c r="G189" s="96"/>
      <c r="H189" s="96"/>
      <c r="I189" s="96"/>
      <c r="J189" s="97" t="str">
        <f t="shared" ref="J189:J208" si="35">IF(D189=0,"",12000)</f>
        <v/>
      </c>
    </row>
    <row r="190" spans="1:10" x14ac:dyDescent="0.2">
      <c r="A190" s="98"/>
      <c r="B190" s="99"/>
      <c r="C190" s="100"/>
      <c r="D190" s="100"/>
      <c r="E190" s="101" t="s">
        <v>80</v>
      </c>
      <c r="F190" s="102"/>
      <c r="G190" s="102"/>
      <c r="H190" s="102"/>
      <c r="I190" s="102"/>
      <c r="J190" s="103"/>
    </row>
    <row r="191" spans="1:10" x14ac:dyDescent="0.2">
      <c r="A191" s="98"/>
      <c r="B191" s="99"/>
      <c r="C191" s="100"/>
      <c r="D191" s="100"/>
      <c r="E191" s="101" t="s">
        <v>85</v>
      </c>
      <c r="F191" s="102"/>
      <c r="G191" s="102"/>
      <c r="H191" s="102"/>
      <c r="I191" s="102"/>
      <c r="J191" s="103"/>
    </row>
    <row r="192" spans="1:10" x14ac:dyDescent="0.2">
      <c r="A192" s="98"/>
      <c r="B192" s="99"/>
      <c r="C192" s="100"/>
      <c r="D192" s="100"/>
      <c r="E192" s="101" t="s">
        <v>90</v>
      </c>
      <c r="F192" s="102"/>
      <c r="G192" s="102"/>
      <c r="H192" s="102"/>
      <c r="I192" s="102"/>
      <c r="J192" s="103"/>
    </row>
    <row r="193" spans="1:10" ht="13.8" thickBot="1" x14ac:dyDescent="0.25">
      <c r="A193" s="98"/>
      <c r="B193" s="99"/>
      <c r="C193" s="100"/>
      <c r="D193" s="100"/>
      <c r="E193" s="101" t="s">
        <v>95</v>
      </c>
      <c r="F193" s="102"/>
      <c r="G193" s="102"/>
      <c r="H193" s="102"/>
      <c r="I193" s="102"/>
      <c r="J193" s="103"/>
    </row>
    <row r="194" spans="1:10" x14ac:dyDescent="0.2">
      <c r="A194" s="92">
        <v>38</v>
      </c>
      <c r="B194" s="93" t="str">
        <f>IF(C194=0,"",団体データ!$C$6)</f>
        <v/>
      </c>
      <c r="C194" s="94"/>
      <c r="D194" s="94"/>
      <c r="E194" s="95" t="s">
        <v>74</v>
      </c>
      <c r="F194" s="96"/>
      <c r="G194" s="96"/>
      <c r="H194" s="96"/>
      <c r="I194" s="96"/>
      <c r="J194" s="97" t="str">
        <f t="shared" ref="J194:J208" si="36">IF(D194=0,"",12000)</f>
        <v/>
      </c>
    </row>
    <row r="195" spans="1:10" x14ac:dyDescent="0.2">
      <c r="A195" s="98"/>
      <c r="B195" s="99"/>
      <c r="C195" s="100"/>
      <c r="D195" s="100"/>
      <c r="E195" s="101" t="s">
        <v>80</v>
      </c>
      <c r="F195" s="102"/>
      <c r="G195" s="102"/>
      <c r="H195" s="102"/>
      <c r="I195" s="102"/>
      <c r="J195" s="103"/>
    </row>
    <row r="196" spans="1:10" x14ac:dyDescent="0.2">
      <c r="A196" s="98"/>
      <c r="B196" s="99"/>
      <c r="C196" s="100"/>
      <c r="D196" s="100"/>
      <c r="E196" s="101" t="s">
        <v>85</v>
      </c>
      <c r="F196" s="102"/>
      <c r="G196" s="102"/>
      <c r="H196" s="102"/>
      <c r="I196" s="102"/>
      <c r="J196" s="103"/>
    </row>
    <row r="197" spans="1:10" x14ac:dyDescent="0.2">
      <c r="A197" s="98"/>
      <c r="B197" s="99"/>
      <c r="C197" s="100"/>
      <c r="D197" s="100"/>
      <c r="E197" s="101" t="s">
        <v>90</v>
      </c>
      <c r="F197" s="102"/>
      <c r="G197" s="102"/>
      <c r="H197" s="102"/>
      <c r="I197" s="102"/>
      <c r="J197" s="103"/>
    </row>
    <row r="198" spans="1:10" ht="13.8" thickBot="1" x14ac:dyDescent="0.25">
      <c r="A198" s="98"/>
      <c r="B198" s="99"/>
      <c r="C198" s="100"/>
      <c r="D198" s="100"/>
      <c r="E198" s="101" t="s">
        <v>95</v>
      </c>
      <c r="F198" s="102"/>
      <c r="G198" s="102"/>
      <c r="H198" s="102"/>
      <c r="I198" s="102"/>
      <c r="J198" s="103"/>
    </row>
    <row r="199" spans="1:10" x14ac:dyDescent="0.2">
      <c r="A199" s="92">
        <v>39</v>
      </c>
      <c r="B199" s="93" t="str">
        <f>IF(C199=0,"",団体データ!$C$6)</f>
        <v/>
      </c>
      <c r="C199" s="94"/>
      <c r="D199" s="94"/>
      <c r="E199" s="95" t="s">
        <v>74</v>
      </c>
      <c r="F199" s="96"/>
      <c r="G199" s="96"/>
      <c r="H199" s="96"/>
      <c r="I199" s="96"/>
      <c r="J199" s="97" t="str">
        <f t="shared" ref="J199:J208" si="37">IF(D199=0,"",12000)</f>
        <v/>
      </c>
    </row>
    <row r="200" spans="1:10" x14ac:dyDescent="0.2">
      <c r="A200" s="98"/>
      <c r="B200" s="99"/>
      <c r="C200" s="100"/>
      <c r="D200" s="100"/>
      <c r="E200" s="101" t="s">
        <v>80</v>
      </c>
      <c r="F200" s="102"/>
      <c r="G200" s="102"/>
      <c r="H200" s="102"/>
      <c r="I200" s="102"/>
      <c r="J200" s="103"/>
    </row>
    <row r="201" spans="1:10" x14ac:dyDescent="0.2">
      <c r="A201" s="98"/>
      <c r="B201" s="99"/>
      <c r="C201" s="100"/>
      <c r="D201" s="100"/>
      <c r="E201" s="101" t="s">
        <v>85</v>
      </c>
      <c r="F201" s="102"/>
      <c r="G201" s="102"/>
      <c r="H201" s="102"/>
      <c r="I201" s="102"/>
      <c r="J201" s="103"/>
    </row>
    <row r="202" spans="1:10" x14ac:dyDescent="0.2">
      <c r="A202" s="98"/>
      <c r="B202" s="99"/>
      <c r="C202" s="100"/>
      <c r="D202" s="100"/>
      <c r="E202" s="101" t="s">
        <v>90</v>
      </c>
      <c r="F202" s="102"/>
      <c r="G202" s="102"/>
      <c r="H202" s="102"/>
      <c r="I202" s="102"/>
      <c r="J202" s="103"/>
    </row>
    <row r="203" spans="1:10" ht="13.8" thickBot="1" x14ac:dyDescent="0.25">
      <c r="A203" s="98"/>
      <c r="B203" s="99"/>
      <c r="C203" s="100"/>
      <c r="D203" s="100"/>
      <c r="E203" s="101" t="s">
        <v>95</v>
      </c>
      <c r="F203" s="102"/>
      <c r="G203" s="102"/>
      <c r="H203" s="102"/>
      <c r="I203" s="102"/>
      <c r="J203" s="103"/>
    </row>
    <row r="204" spans="1:10" x14ac:dyDescent="0.2">
      <c r="A204" s="92">
        <v>40</v>
      </c>
      <c r="B204" s="93" t="str">
        <f>IF(C204=0,"",団体データ!$C$6)</f>
        <v/>
      </c>
      <c r="C204" s="94"/>
      <c r="D204" s="94"/>
      <c r="E204" s="95" t="s">
        <v>74</v>
      </c>
      <c r="F204" s="96"/>
      <c r="G204" s="96"/>
      <c r="H204" s="96"/>
      <c r="I204" s="96"/>
      <c r="J204" s="97" t="str">
        <f t="shared" ref="J204:J208" si="38">IF(D204=0,"",12000)</f>
        <v/>
      </c>
    </row>
    <row r="205" spans="1:10" x14ac:dyDescent="0.2">
      <c r="A205" s="98"/>
      <c r="B205" s="99"/>
      <c r="C205" s="100"/>
      <c r="D205" s="100"/>
      <c r="E205" s="101" t="s">
        <v>80</v>
      </c>
      <c r="F205" s="102"/>
      <c r="G205" s="102"/>
      <c r="H205" s="102"/>
      <c r="I205" s="102"/>
      <c r="J205" s="103"/>
    </row>
    <row r="206" spans="1:10" x14ac:dyDescent="0.2">
      <c r="A206" s="98"/>
      <c r="B206" s="99"/>
      <c r="C206" s="100"/>
      <c r="D206" s="100"/>
      <c r="E206" s="101" t="s">
        <v>85</v>
      </c>
      <c r="F206" s="102"/>
      <c r="G206" s="102"/>
      <c r="H206" s="102"/>
      <c r="I206" s="102"/>
      <c r="J206" s="103"/>
    </row>
    <row r="207" spans="1:10" x14ac:dyDescent="0.2">
      <c r="A207" s="98"/>
      <c r="B207" s="99"/>
      <c r="C207" s="100"/>
      <c r="D207" s="100"/>
      <c r="E207" s="101" t="s">
        <v>90</v>
      </c>
      <c r="F207" s="102"/>
      <c r="G207" s="102"/>
      <c r="H207" s="102"/>
      <c r="I207" s="102"/>
      <c r="J207" s="103"/>
    </row>
    <row r="208" spans="1:10" ht="13.8" thickBot="1" x14ac:dyDescent="0.25">
      <c r="A208" s="104"/>
      <c r="B208" s="105"/>
      <c r="C208" s="106"/>
      <c r="D208" s="106"/>
      <c r="E208" s="107" t="s">
        <v>95</v>
      </c>
      <c r="F208" s="108"/>
      <c r="G208" s="108"/>
      <c r="H208" s="108"/>
      <c r="I208" s="108"/>
      <c r="J208" s="109"/>
    </row>
  </sheetData>
  <sheetProtection sheet="1" objects="1" scenarios="1" selectLockedCells="1"/>
  <mergeCells count="205">
    <mergeCell ref="A204:A208"/>
    <mergeCell ref="B204:B208"/>
    <mergeCell ref="C204:C208"/>
    <mergeCell ref="D204:D208"/>
    <mergeCell ref="J204:J208"/>
    <mergeCell ref="A194:A198"/>
    <mergeCell ref="B194:B198"/>
    <mergeCell ref="C194:C198"/>
    <mergeCell ref="D194:D198"/>
    <mergeCell ref="J194:J198"/>
    <mergeCell ref="A199:A203"/>
    <mergeCell ref="B199:B203"/>
    <mergeCell ref="C199:C203"/>
    <mergeCell ref="D199:D203"/>
    <mergeCell ref="J199:J203"/>
    <mergeCell ref="A184:A188"/>
    <mergeCell ref="B184:B188"/>
    <mergeCell ref="C184:C188"/>
    <mergeCell ref="D184:D188"/>
    <mergeCell ref="J184:J188"/>
    <mergeCell ref="A189:A193"/>
    <mergeCell ref="B189:B193"/>
    <mergeCell ref="C189:C193"/>
    <mergeCell ref="D189:D193"/>
    <mergeCell ref="J189:J193"/>
    <mergeCell ref="A174:A178"/>
    <mergeCell ref="B174:B178"/>
    <mergeCell ref="C174:C178"/>
    <mergeCell ref="D174:D178"/>
    <mergeCell ref="J174:J178"/>
    <mergeCell ref="A179:A183"/>
    <mergeCell ref="B179:B183"/>
    <mergeCell ref="C179:C183"/>
    <mergeCell ref="D179:D183"/>
    <mergeCell ref="J179:J183"/>
    <mergeCell ref="A164:A168"/>
    <mergeCell ref="B164:B168"/>
    <mergeCell ref="C164:C168"/>
    <mergeCell ref="D164:D168"/>
    <mergeCell ref="J164:J168"/>
    <mergeCell ref="A169:A173"/>
    <mergeCell ref="B169:B173"/>
    <mergeCell ref="C169:C173"/>
    <mergeCell ref="D169:D173"/>
    <mergeCell ref="J169:J173"/>
    <mergeCell ref="A154:A158"/>
    <mergeCell ref="B154:B158"/>
    <mergeCell ref="C154:C158"/>
    <mergeCell ref="D154:D158"/>
    <mergeCell ref="J154:J158"/>
    <mergeCell ref="A159:A163"/>
    <mergeCell ref="B159:B163"/>
    <mergeCell ref="C159:C163"/>
    <mergeCell ref="D159:D163"/>
    <mergeCell ref="J159:J163"/>
    <mergeCell ref="A144:A148"/>
    <mergeCell ref="B144:B148"/>
    <mergeCell ref="C144:C148"/>
    <mergeCell ref="D144:D148"/>
    <mergeCell ref="J144:J148"/>
    <mergeCell ref="A149:A153"/>
    <mergeCell ref="B149:B153"/>
    <mergeCell ref="C149:C153"/>
    <mergeCell ref="D149:D153"/>
    <mergeCell ref="J149:J153"/>
    <mergeCell ref="A134:A138"/>
    <mergeCell ref="B134:B138"/>
    <mergeCell ref="C134:C138"/>
    <mergeCell ref="D134:D138"/>
    <mergeCell ref="J134:J138"/>
    <mergeCell ref="A139:A143"/>
    <mergeCell ref="B139:B143"/>
    <mergeCell ref="C139:C143"/>
    <mergeCell ref="D139:D143"/>
    <mergeCell ref="J139:J143"/>
    <mergeCell ref="A124:A128"/>
    <mergeCell ref="B124:B128"/>
    <mergeCell ref="C124:C128"/>
    <mergeCell ref="D124:D128"/>
    <mergeCell ref="J124:J128"/>
    <mergeCell ref="A129:A133"/>
    <mergeCell ref="B129:B133"/>
    <mergeCell ref="C129:C133"/>
    <mergeCell ref="D129:D133"/>
    <mergeCell ref="J129:J133"/>
    <mergeCell ref="A114:A118"/>
    <mergeCell ref="B114:B118"/>
    <mergeCell ref="C114:C118"/>
    <mergeCell ref="D114:D118"/>
    <mergeCell ref="J114:J118"/>
    <mergeCell ref="A119:A123"/>
    <mergeCell ref="B119:B123"/>
    <mergeCell ref="C119:C123"/>
    <mergeCell ref="D119:D123"/>
    <mergeCell ref="J119:J123"/>
    <mergeCell ref="A104:A108"/>
    <mergeCell ref="B104:B108"/>
    <mergeCell ref="C104:C108"/>
    <mergeCell ref="D104:D108"/>
    <mergeCell ref="J104:J108"/>
    <mergeCell ref="A109:A113"/>
    <mergeCell ref="B109:B113"/>
    <mergeCell ref="C109:C113"/>
    <mergeCell ref="D109:D113"/>
    <mergeCell ref="J109:J113"/>
    <mergeCell ref="A94:A98"/>
    <mergeCell ref="B94:B98"/>
    <mergeCell ref="C94:C98"/>
    <mergeCell ref="D94:D98"/>
    <mergeCell ref="J94:J98"/>
    <mergeCell ref="A99:A103"/>
    <mergeCell ref="B99:B103"/>
    <mergeCell ref="C99:C103"/>
    <mergeCell ref="D99:D103"/>
    <mergeCell ref="J99:J103"/>
    <mergeCell ref="A84:A88"/>
    <mergeCell ref="B84:B88"/>
    <mergeCell ref="C84:C88"/>
    <mergeCell ref="D84:D88"/>
    <mergeCell ref="J84:J88"/>
    <mergeCell ref="A89:A93"/>
    <mergeCell ref="B89:B93"/>
    <mergeCell ref="C89:C93"/>
    <mergeCell ref="D89:D93"/>
    <mergeCell ref="J89:J93"/>
    <mergeCell ref="A74:A78"/>
    <mergeCell ref="B74:B78"/>
    <mergeCell ref="C74:C78"/>
    <mergeCell ref="D74:D78"/>
    <mergeCell ref="J74:J78"/>
    <mergeCell ref="A79:A83"/>
    <mergeCell ref="B79:B83"/>
    <mergeCell ref="C79:C83"/>
    <mergeCell ref="D79:D83"/>
    <mergeCell ref="J79:J83"/>
    <mergeCell ref="A64:A68"/>
    <mergeCell ref="B64:B68"/>
    <mergeCell ref="C64:C68"/>
    <mergeCell ref="D64:D68"/>
    <mergeCell ref="J64:J68"/>
    <mergeCell ref="A69:A73"/>
    <mergeCell ref="B69:B73"/>
    <mergeCell ref="C69:C73"/>
    <mergeCell ref="D69:D73"/>
    <mergeCell ref="J69:J73"/>
    <mergeCell ref="A54:A58"/>
    <mergeCell ref="B54:B58"/>
    <mergeCell ref="C54:C58"/>
    <mergeCell ref="D54:D58"/>
    <mergeCell ref="J54:J58"/>
    <mergeCell ref="A59:A63"/>
    <mergeCell ref="B59:B63"/>
    <mergeCell ref="C59:C63"/>
    <mergeCell ref="D59:D63"/>
    <mergeCell ref="J59:J63"/>
    <mergeCell ref="A44:A48"/>
    <mergeCell ref="B44:B48"/>
    <mergeCell ref="C44:C48"/>
    <mergeCell ref="D44:D48"/>
    <mergeCell ref="J44:J48"/>
    <mergeCell ref="A49:A53"/>
    <mergeCell ref="B49:B53"/>
    <mergeCell ref="C49:C53"/>
    <mergeCell ref="D49:D53"/>
    <mergeCell ref="J49:J53"/>
    <mergeCell ref="A34:A38"/>
    <mergeCell ref="B34:B38"/>
    <mergeCell ref="C34:C38"/>
    <mergeCell ref="D34:D38"/>
    <mergeCell ref="J34:J38"/>
    <mergeCell ref="A39:A43"/>
    <mergeCell ref="B39:B43"/>
    <mergeCell ref="C39:C43"/>
    <mergeCell ref="D39:D43"/>
    <mergeCell ref="J39:J43"/>
    <mergeCell ref="A24:A28"/>
    <mergeCell ref="B24:B28"/>
    <mergeCell ref="C24:C28"/>
    <mergeCell ref="D24:D28"/>
    <mergeCell ref="J24:J28"/>
    <mergeCell ref="A29:A33"/>
    <mergeCell ref="B29:B33"/>
    <mergeCell ref="C29:C33"/>
    <mergeCell ref="D29:D33"/>
    <mergeCell ref="J29:J33"/>
    <mergeCell ref="A14:A18"/>
    <mergeCell ref="B14:B18"/>
    <mergeCell ref="C14:C18"/>
    <mergeCell ref="D14:D18"/>
    <mergeCell ref="J14:J18"/>
    <mergeCell ref="A19:A23"/>
    <mergeCell ref="B19:B23"/>
    <mergeCell ref="C19:C23"/>
    <mergeCell ref="D19:D23"/>
    <mergeCell ref="J19:J23"/>
    <mergeCell ref="A4:A8"/>
    <mergeCell ref="B4:B8"/>
    <mergeCell ref="C4:C8"/>
    <mergeCell ref="D4:D8"/>
    <mergeCell ref="J4:J8"/>
    <mergeCell ref="A9:A13"/>
    <mergeCell ref="B9:B13"/>
    <mergeCell ref="C9:C13"/>
    <mergeCell ref="D9:D13"/>
    <mergeCell ref="J9:J13"/>
  </mergeCells>
  <phoneticPr fontId="6"/>
  <dataValidations count="1">
    <dataValidation type="list" allowBlank="1" showInputMessage="1" showErrorMessage="1" sqref="D4:D208" xr:uid="{67FB7BAF-BAD7-4202-9969-A4E43BF3F9BC}">
      <formula1>"小学1～2年生男子形,小学1～2年生女子形,小学3～4年生男子形,小学3～4年生女子形,小学5～6年生男子形,小学5～6年生女子形,中学生男子形,中学生女子形,小学1～2年生男子組手,小学1～2年生女子組手,小学3～4年生男子組手,小学3～4年生女子組手,小学5～6年生男子組手,小学5～6年生女子組手,中学生男子組手,中学生女子組手"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団体データ</vt:lpstr>
      <vt:lpstr>選手（推薦・指定）</vt:lpstr>
      <vt:lpstr>選手（オープン）</vt:lpstr>
      <vt:lpstr>選手（団体）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千明 重久</cp:lastModifiedBy>
  <dcterms:created xsi:type="dcterms:W3CDTF">2012-10-19T12:44:43Z</dcterms:created>
  <dcterms:modified xsi:type="dcterms:W3CDTF">2025-09-26T04:05:51Z</dcterms:modified>
</cp:coreProperties>
</file>